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ALE Worksheet-Device" sheetId="8" r:id="rId1"/>
    <sheet name="ALE Worksheet-Print" sheetId="4" r:id="rId2"/>
  </sheets>
  <definedNames>
    <definedName name="_xlnm.Print_Area" localSheetId="1">'ALE Worksheet-Print'!$A$1:$J$48</definedName>
  </definedNames>
  <calcPr calcId="145621"/>
</workbook>
</file>

<file path=xl/calcChain.xml><?xml version="1.0" encoding="utf-8"?>
<calcChain xmlns="http://schemas.openxmlformats.org/spreadsheetml/2006/main">
  <c r="H50" i="8" l="1"/>
  <c r="H49" i="8"/>
  <c r="H48" i="8"/>
  <c r="H47" i="8"/>
  <c r="H46" i="8"/>
  <c r="H45" i="8"/>
  <c r="H43" i="8"/>
  <c r="H42" i="8"/>
  <c r="H41" i="8"/>
  <c r="H39" i="8"/>
  <c r="H38" i="8"/>
  <c r="H37" i="8"/>
  <c r="H36" i="8"/>
  <c r="H35" i="8"/>
  <c r="H34" i="8"/>
  <c r="H33" i="8"/>
  <c r="H32" i="8"/>
  <c r="H30" i="8"/>
  <c r="H29" i="8"/>
  <c r="H28" i="8"/>
  <c r="H27" i="8"/>
  <c r="H26" i="8"/>
  <c r="H25" i="8"/>
  <c r="H23" i="8"/>
  <c r="H22" i="8"/>
  <c r="H21" i="8"/>
  <c r="H20" i="8"/>
  <c r="E14" i="4" l="1"/>
  <c r="I47" i="4"/>
  <c r="J44" i="4"/>
  <c r="I44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7" i="4"/>
  <c r="I37" i="4"/>
  <c r="H37" i="4"/>
  <c r="J36" i="4"/>
  <c r="I36" i="4"/>
  <c r="H36" i="4"/>
  <c r="J35" i="4"/>
  <c r="I35" i="4"/>
  <c r="H35" i="4"/>
  <c r="J33" i="4"/>
  <c r="I33" i="4"/>
  <c r="H33" i="4"/>
  <c r="J32" i="4"/>
  <c r="I32" i="4"/>
  <c r="H32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6" i="4"/>
  <c r="I26" i="4"/>
  <c r="H26" i="4"/>
  <c r="J24" i="4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7" i="4"/>
  <c r="I17" i="4"/>
  <c r="H17" i="4"/>
  <c r="J16" i="4"/>
  <c r="I16" i="4"/>
  <c r="H16" i="4"/>
  <c r="J15" i="4"/>
  <c r="I15" i="4"/>
  <c r="H15" i="4"/>
  <c r="J14" i="4"/>
  <c r="I14" i="4"/>
  <c r="H14" i="4"/>
  <c r="G44" i="4"/>
  <c r="F44" i="4"/>
  <c r="G43" i="4"/>
  <c r="F43" i="4"/>
  <c r="G42" i="4"/>
  <c r="F42" i="4"/>
  <c r="G41" i="4"/>
  <c r="F41" i="4"/>
  <c r="G40" i="4"/>
  <c r="F40" i="4"/>
  <c r="G39" i="4"/>
  <c r="F39" i="4"/>
  <c r="G37" i="4"/>
  <c r="F37" i="4"/>
  <c r="G36" i="4"/>
  <c r="F36" i="4"/>
  <c r="G35" i="4"/>
  <c r="F35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4" i="4"/>
  <c r="F24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E44" i="4"/>
  <c r="E43" i="4"/>
  <c r="E42" i="4"/>
  <c r="E41" i="4"/>
  <c r="E40" i="4"/>
  <c r="E39" i="4"/>
  <c r="E37" i="4"/>
  <c r="E36" i="4"/>
  <c r="E35" i="4"/>
  <c r="E33" i="4"/>
  <c r="E32" i="4"/>
  <c r="E31" i="4"/>
  <c r="E30" i="4"/>
  <c r="E29" i="4"/>
  <c r="E28" i="4"/>
  <c r="E27" i="4"/>
  <c r="E26" i="4"/>
  <c r="E24" i="4"/>
  <c r="E23" i="4"/>
  <c r="E22" i="4"/>
  <c r="E21" i="4"/>
  <c r="E20" i="4"/>
  <c r="E19" i="4"/>
  <c r="E17" i="4"/>
  <c r="E16" i="4"/>
  <c r="E15" i="4"/>
  <c r="D44" i="4"/>
  <c r="D43" i="4"/>
  <c r="D42" i="4"/>
  <c r="D41" i="4"/>
  <c r="D40" i="4"/>
  <c r="D39" i="4"/>
  <c r="D36" i="4"/>
  <c r="D37" i="4"/>
  <c r="D35" i="4"/>
  <c r="D27" i="4"/>
  <c r="D28" i="4"/>
  <c r="D29" i="4"/>
  <c r="D30" i="4"/>
  <c r="D31" i="4"/>
  <c r="D32" i="4"/>
  <c r="D33" i="4"/>
  <c r="D26" i="4"/>
  <c r="D20" i="4"/>
  <c r="D21" i="4"/>
  <c r="D22" i="4"/>
  <c r="D23" i="4"/>
  <c r="D24" i="4"/>
  <c r="D19" i="4"/>
  <c r="D15" i="4"/>
  <c r="D16" i="4"/>
  <c r="D17" i="4"/>
  <c r="D14" i="4"/>
  <c r="I11" i="4"/>
  <c r="F11" i="4"/>
  <c r="H10" i="4"/>
  <c r="H9" i="4"/>
  <c r="H8" i="4"/>
  <c r="C10" i="4"/>
  <c r="C9" i="4"/>
  <c r="C8" i="4"/>
  <c r="J52" i="8"/>
  <c r="J54" i="8" s="1"/>
  <c r="I48" i="4" s="1"/>
  <c r="I46" i="4" l="1"/>
</calcChain>
</file>

<file path=xl/sharedStrings.xml><?xml version="1.0" encoding="utf-8"?>
<sst xmlns="http://schemas.openxmlformats.org/spreadsheetml/2006/main" count="161" uniqueCount="49">
  <si>
    <t>Time Period</t>
  </si>
  <si>
    <t>From:</t>
  </si>
  <si>
    <t>To:</t>
  </si>
  <si>
    <t>Incurred Expense after Loss</t>
  </si>
  <si>
    <t>Normal Expense before loss</t>
  </si>
  <si>
    <t>Additional
Cost Incurred</t>
  </si>
  <si>
    <t>Receipts YES = Y   NO = N</t>
  </si>
  <si>
    <t>Notes/Comments</t>
  </si>
  <si>
    <t>Housing</t>
  </si>
  <si>
    <t>Staying with Family/Friends after the loss</t>
  </si>
  <si>
    <t>Hotel</t>
  </si>
  <si>
    <t>Rental Property - Furnished</t>
  </si>
  <si>
    <t>Other</t>
  </si>
  <si>
    <t>Utilities - Loss Location</t>
  </si>
  <si>
    <t>Heating Oil/Gas</t>
  </si>
  <si>
    <t>Water/Sewer</t>
  </si>
  <si>
    <t>Electricity</t>
  </si>
  <si>
    <t>Telephone - Cell Phone</t>
  </si>
  <si>
    <t>Cable TV/Satellite/Internet</t>
  </si>
  <si>
    <t>Utilities - Temp Location</t>
  </si>
  <si>
    <t>Meals</t>
  </si>
  <si>
    <t>While staying in accommodations with out cooking facilities</t>
  </si>
  <si>
    <t>Transportation</t>
  </si>
  <si>
    <t>Automobile Add'l Miles</t>
  </si>
  <si>
    <t>Taxicabs, Buses, etc.</t>
  </si>
  <si>
    <t>Misc</t>
  </si>
  <si>
    <t>Laundry/Dry Cleaning</t>
  </si>
  <si>
    <t>Pets(Kennel)</t>
  </si>
  <si>
    <t>Daycare</t>
  </si>
  <si>
    <t>Lawn Care/Snow Plowing</t>
  </si>
  <si>
    <t>Connect/Disconnect Fees</t>
  </si>
  <si>
    <t>Client Information</t>
  </si>
  <si>
    <t>Insured</t>
  </si>
  <si>
    <t>Loss Address</t>
  </si>
  <si>
    <t>Insurance Company</t>
  </si>
  <si>
    <t>Claim Number</t>
  </si>
  <si>
    <t>Date of Loss</t>
  </si>
  <si>
    <t>Days per Month</t>
  </si>
  <si>
    <t>Subtotal</t>
  </si>
  <si>
    <t>Payable Now</t>
  </si>
  <si>
    <t>$</t>
  </si>
  <si>
    <t>Less Prior Payments</t>
  </si>
  <si>
    <t>From</t>
  </si>
  <si>
    <t>To</t>
  </si>
  <si>
    <r>
      <t xml:space="preserve">Copyright </t>
    </r>
    <r>
      <rPr>
        <sz val="10"/>
        <color theme="0"/>
        <rFont val="Calibri"/>
        <family val="2"/>
      </rPr>
      <t>©</t>
    </r>
    <r>
      <rPr>
        <sz val="10"/>
        <color theme="0"/>
        <rFont val="Arial"/>
        <family val="2"/>
      </rPr>
      <t xml:space="preserve"> 2020 Morgan </t>
    </r>
    <r>
      <rPr>
        <sz val="10"/>
        <color theme="0"/>
        <rFont val="Calibri"/>
        <family val="2"/>
      </rPr>
      <t>&amp;</t>
    </r>
    <r>
      <rPr>
        <sz val="10"/>
        <color theme="0"/>
        <rFont val="Arial"/>
        <family val="2"/>
      </rPr>
      <t xml:space="preserve"> Sons Fire Restoration Company. All Rights Reserved.</t>
    </r>
  </si>
  <si>
    <t>Cause of Loss</t>
  </si>
  <si>
    <t>Receipts
(YES=Y, NO=N)</t>
  </si>
  <si>
    <t>Additional Living Expenses</t>
  </si>
  <si>
    <t>www.morganandsons.com (224) 766-9744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</si>
</sst>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20"/>
      <color rgb="FF000000"/>
      <name val="Arial"/>
      <family val="2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D5980"/>
        <bgColor indexed="64"/>
      </patternFill>
    </fill>
    <fill>
      <patternFill patternType="solid">
        <fgColor rgb="FFDDE9F3"/>
        <bgColor indexed="64"/>
      </patternFill>
    </fill>
    <fill>
      <patternFill patternType="solid">
        <fgColor rgb="FFEC1C2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2D5980"/>
      </bottom>
      <diagonal/>
    </border>
    <border>
      <left style="thin">
        <color rgb="FF2D5980"/>
      </left>
      <right style="thin">
        <color rgb="FF2D5980"/>
      </right>
      <top style="thin">
        <color rgb="FF2D5980"/>
      </top>
      <bottom style="thin">
        <color rgb="FF2D5980"/>
      </bottom>
      <diagonal/>
    </border>
    <border>
      <left style="thin">
        <color rgb="FF2D5980"/>
      </left>
      <right/>
      <top style="thin">
        <color rgb="FF2D5980"/>
      </top>
      <bottom style="thin">
        <color rgb="FF2D5980"/>
      </bottom>
      <diagonal/>
    </border>
    <border>
      <left/>
      <right/>
      <top style="thin">
        <color rgb="FF2D5980"/>
      </top>
      <bottom style="thin">
        <color rgb="FF2D5980"/>
      </bottom>
      <diagonal/>
    </border>
    <border>
      <left/>
      <right style="thin">
        <color rgb="FF2D5980"/>
      </right>
      <top style="thin">
        <color rgb="FF2D5980"/>
      </top>
      <bottom style="thin">
        <color rgb="FF2D5980"/>
      </bottom>
      <diagonal/>
    </border>
    <border>
      <left style="medium">
        <color rgb="FF2D5980"/>
      </left>
      <right style="thin">
        <color rgb="FF2D5980"/>
      </right>
      <top style="medium">
        <color rgb="FF2D5980"/>
      </top>
      <bottom style="thin">
        <color rgb="FF2D5980"/>
      </bottom>
      <diagonal/>
    </border>
    <border>
      <left style="thin">
        <color rgb="FF2D5980"/>
      </left>
      <right style="thin">
        <color rgb="FF2D5980"/>
      </right>
      <top style="medium">
        <color rgb="FF2D5980"/>
      </top>
      <bottom style="thin">
        <color rgb="FF2D5980"/>
      </bottom>
      <diagonal/>
    </border>
    <border>
      <left style="thin">
        <color rgb="FF2D5980"/>
      </left>
      <right style="medium">
        <color rgb="FF2D5980"/>
      </right>
      <top style="medium">
        <color rgb="FF2D5980"/>
      </top>
      <bottom style="thin">
        <color rgb="FF2D5980"/>
      </bottom>
      <diagonal/>
    </border>
    <border>
      <left style="medium">
        <color rgb="FF2D5980"/>
      </left>
      <right style="thin">
        <color rgb="FF2D5980"/>
      </right>
      <top style="thin">
        <color rgb="FF2D5980"/>
      </top>
      <bottom style="thin">
        <color rgb="FF2D5980"/>
      </bottom>
      <diagonal/>
    </border>
    <border>
      <left/>
      <right style="medium">
        <color rgb="FF2D5980"/>
      </right>
      <top style="thin">
        <color rgb="FF2D5980"/>
      </top>
      <bottom style="thin">
        <color rgb="FF2D5980"/>
      </bottom>
      <diagonal/>
    </border>
    <border>
      <left style="medium">
        <color rgb="FF2D5980"/>
      </left>
      <right style="thin">
        <color rgb="FF2D5980"/>
      </right>
      <top style="thin">
        <color rgb="FF2D5980"/>
      </top>
      <bottom style="medium">
        <color rgb="FF2D5980"/>
      </bottom>
      <diagonal/>
    </border>
    <border>
      <left style="thin">
        <color rgb="FF2D5980"/>
      </left>
      <right style="thin">
        <color rgb="FF2D5980"/>
      </right>
      <top style="thin">
        <color rgb="FF2D5980"/>
      </top>
      <bottom style="medium">
        <color rgb="FF2D5980"/>
      </bottom>
      <diagonal/>
    </border>
    <border>
      <left style="thin">
        <color rgb="FF2D5980"/>
      </left>
      <right/>
      <top style="thin">
        <color rgb="FF2D5980"/>
      </top>
      <bottom style="medium">
        <color rgb="FF2D5980"/>
      </bottom>
      <diagonal/>
    </border>
    <border>
      <left/>
      <right/>
      <top style="thin">
        <color rgb="FF2D5980"/>
      </top>
      <bottom style="medium">
        <color rgb="FF2D5980"/>
      </bottom>
      <diagonal/>
    </border>
    <border>
      <left/>
      <right style="thin">
        <color rgb="FF2D5980"/>
      </right>
      <top style="thin">
        <color rgb="FF2D5980"/>
      </top>
      <bottom style="medium">
        <color rgb="FF2D5980"/>
      </bottom>
      <diagonal/>
    </border>
    <border>
      <left/>
      <right style="medium">
        <color rgb="FF2D5980"/>
      </right>
      <top style="thin">
        <color rgb="FF2D5980"/>
      </top>
      <bottom style="medium">
        <color rgb="FF2D5980"/>
      </bottom>
      <diagonal/>
    </border>
    <border>
      <left style="medium">
        <color rgb="FF2D5980"/>
      </left>
      <right style="thin">
        <color rgb="FF2D5980"/>
      </right>
      <top/>
      <bottom style="thin">
        <color rgb="FF2D5980"/>
      </bottom>
      <diagonal/>
    </border>
    <border>
      <left style="thin">
        <color rgb="FF2D5980"/>
      </left>
      <right style="thin">
        <color rgb="FF2D5980"/>
      </right>
      <top/>
      <bottom style="thin">
        <color rgb="FF2D5980"/>
      </bottom>
      <diagonal/>
    </border>
    <border>
      <left style="thin">
        <color rgb="FF2D5980"/>
      </left>
      <right/>
      <top/>
      <bottom style="thin">
        <color rgb="FF2D5980"/>
      </bottom>
      <diagonal/>
    </border>
    <border>
      <left/>
      <right style="thin">
        <color rgb="FF2D5980"/>
      </right>
      <top/>
      <bottom style="thin">
        <color rgb="FF2D5980"/>
      </bottom>
      <diagonal/>
    </border>
    <border>
      <left/>
      <right style="medium">
        <color rgb="FF2D5980"/>
      </right>
      <top/>
      <bottom style="thin">
        <color rgb="FF2D5980"/>
      </bottom>
      <diagonal/>
    </border>
    <border>
      <left style="medium">
        <color rgb="FF2D5980"/>
      </left>
      <right style="thin">
        <color rgb="FF2D5980"/>
      </right>
      <top style="medium">
        <color rgb="FF2D5980"/>
      </top>
      <bottom style="medium">
        <color rgb="FF2D5980"/>
      </bottom>
      <diagonal/>
    </border>
    <border>
      <left style="thin">
        <color rgb="FF2D5980"/>
      </left>
      <right style="thin">
        <color rgb="FF2D5980"/>
      </right>
      <top style="medium">
        <color rgb="FF2D5980"/>
      </top>
      <bottom style="medium">
        <color rgb="FF2D5980"/>
      </bottom>
      <diagonal/>
    </border>
    <border>
      <left style="thin">
        <color rgb="FF2D5980"/>
      </left>
      <right style="medium">
        <color rgb="FF2D5980"/>
      </right>
      <top style="medium">
        <color rgb="FF2D5980"/>
      </top>
      <bottom style="medium">
        <color rgb="FF2D5980"/>
      </bottom>
      <diagonal/>
    </border>
    <border>
      <left style="medium">
        <color rgb="FF2D5980"/>
      </left>
      <right/>
      <top style="medium">
        <color rgb="FF2D5980"/>
      </top>
      <bottom style="medium">
        <color rgb="FF2D5980"/>
      </bottom>
      <diagonal/>
    </border>
    <border>
      <left/>
      <right/>
      <top style="medium">
        <color rgb="FF2D5980"/>
      </top>
      <bottom style="medium">
        <color rgb="FF2D5980"/>
      </bottom>
      <diagonal/>
    </border>
    <border>
      <left/>
      <right style="medium">
        <color rgb="FF2D5980"/>
      </right>
      <top style="medium">
        <color rgb="FF2D5980"/>
      </top>
      <bottom style="medium">
        <color rgb="FF2D5980"/>
      </bottom>
      <diagonal/>
    </border>
    <border>
      <left style="thin">
        <color rgb="FF2D5980"/>
      </left>
      <right style="thin">
        <color rgb="FF2D5980"/>
      </right>
      <top style="thin">
        <color rgb="FF2D5980"/>
      </top>
      <bottom/>
      <diagonal/>
    </border>
    <border>
      <left style="thin">
        <color rgb="FF2D5980"/>
      </left>
      <right style="medium">
        <color rgb="FF2D5980"/>
      </right>
      <top/>
      <bottom style="thin">
        <color rgb="FF2D5980"/>
      </bottom>
      <diagonal/>
    </border>
    <border>
      <left style="thin">
        <color rgb="FF2D5980"/>
      </left>
      <right style="medium">
        <color rgb="FF2D5980"/>
      </right>
      <top style="thin">
        <color rgb="FF2D5980"/>
      </top>
      <bottom style="thin">
        <color rgb="FF2D5980"/>
      </bottom>
      <diagonal/>
    </border>
    <border>
      <left style="medium">
        <color rgb="FF2D5980"/>
      </left>
      <right style="thin">
        <color rgb="FF2D5980"/>
      </right>
      <top style="thin">
        <color rgb="FF2D5980"/>
      </top>
      <bottom/>
      <diagonal/>
    </border>
    <border>
      <left style="thin">
        <color rgb="FF2D5980"/>
      </left>
      <right style="medium">
        <color rgb="FF2D5980"/>
      </right>
      <top style="thin">
        <color rgb="FF2D5980"/>
      </top>
      <bottom/>
      <diagonal/>
    </border>
    <border>
      <left style="thin">
        <color rgb="FF2D5980"/>
      </left>
      <right style="thin">
        <color rgb="FF2D5980"/>
      </right>
      <top/>
      <bottom style="medium">
        <color rgb="FF2D5980"/>
      </bottom>
      <diagonal/>
    </border>
    <border>
      <left style="thin">
        <color rgb="FF2D5980"/>
      </left>
      <right style="medium">
        <color rgb="FF2D5980"/>
      </right>
      <top style="thin">
        <color rgb="FF2D5980"/>
      </top>
      <bottom style="medium">
        <color rgb="FF2D5980"/>
      </bottom>
      <diagonal/>
    </border>
    <border>
      <left style="medium">
        <color rgb="FF2D5980"/>
      </left>
      <right style="thin">
        <color rgb="FF2D5980"/>
      </right>
      <top/>
      <bottom style="medium">
        <color rgb="FF2D5980"/>
      </bottom>
      <diagonal/>
    </border>
    <border>
      <left style="medium">
        <color rgb="FF2D5980"/>
      </left>
      <right/>
      <top style="medium">
        <color rgb="FF2D5980"/>
      </top>
      <bottom style="thin">
        <color rgb="FF2D5980"/>
      </bottom>
      <diagonal/>
    </border>
    <border>
      <left/>
      <right/>
      <top style="medium">
        <color rgb="FF2D5980"/>
      </top>
      <bottom style="thin">
        <color rgb="FF2D5980"/>
      </bottom>
      <diagonal/>
    </border>
    <border>
      <left/>
      <right style="thin">
        <color rgb="FF2D5980"/>
      </right>
      <top style="medium">
        <color rgb="FF2D5980"/>
      </top>
      <bottom style="thin">
        <color rgb="FF2D598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3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9" fillId="0" borderId="0" xfId="0" applyFont="1" applyAlignment="1"/>
    <xf numFmtId="44" fontId="4" fillId="0" borderId="18" xfId="0" applyNumberFormat="1" applyFont="1" applyBorder="1" applyAlignment="1" applyProtection="1">
      <alignment horizontal="left" vertical="center"/>
      <protection locked="0"/>
    </xf>
    <xf numFmtId="44" fontId="4" fillId="0" borderId="33" xfId="0" applyNumberFormat="1" applyFont="1" applyBorder="1" applyAlignment="1" applyProtection="1">
      <alignment horizontal="left" vertical="center"/>
      <protection locked="0"/>
    </xf>
    <xf numFmtId="44" fontId="4" fillId="0" borderId="18" xfId="0" applyNumberFormat="1" applyFont="1" applyBorder="1" applyAlignment="1">
      <alignment horizontal="left" vertical="center"/>
    </xf>
    <xf numFmtId="44" fontId="4" fillId="0" borderId="33" xfId="0" applyNumberFormat="1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3" borderId="23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44" fontId="1" fillId="0" borderId="18" xfId="0" applyNumberFormat="1" applyFont="1" applyBorder="1" applyAlignment="1" applyProtection="1">
      <alignment horizontal="left" vertical="center"/>
      <protection locked="0"/>
    </xf>
    <xf numFmtId="44" fontId="4" fillId="0" borderId="18" xfId="0" applyNumberFormat="1" applyFont="1" applyBorder="1" applyAlignment="1" applyProtection="1">
      <alignment horizontal="left" vertical="center"/>
    </xf>
    <xf numFmtId="44" fontId="4" fillId="0" borderId="33" xfId="0" applyNumberFormat="1" applyFont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4" fillId="3" borderId="35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" fillId="3" borderId="33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14" fontId="0" fillId="0" borderId="23" xfId="0" applyNumberFormat="1" applyFont="1" applyFill="1" applyBorder="1" applyAlignment="1" applyProtection="1">
      <alignment horizontal="left" vertical="center"/>
      <protection locked="0"/>
    </xf>
    <xf numFmtId="14" fontId="0" fillId="0" borderId="24" xfId="0" applyNumberFormat="1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44" fontId="4" fillId="0" borderId="12" xfId="1" applyFont="1" applyBorder="1" applyAlignment="1" applyProtection="1">
      <alignment horizontal="left" vertical="center"/>
    </xf>
    <xf numFmtId="44" fontId="0" fillId="0" borderId="34" xfId="1" applyFont="1" applyBorder="1" applyAlignment="1" applyProtection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4" fontId="4" fillId="0" borderId="7" xfId="1" applyFont="1" applyBorder="1" applyAlignment="1" applyProtection="1">
      <alignment horizontal="left" vertical="center"/>
    </xf>
    <xf numFmtId="44" fontId="0" fillId="0" borderId="8" xfId="1" applyFont="1" applyBorder="1" applyAlignment="1" applyProtection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4" fontId="4" fillId="0" borderId="2" xfId="1" applyFont="1" applyBorder="1" applyAlignment="1" applyProtection="1">
      <alignment horizontal="left" vertical="center"/>
      <protection locked="0"/>
    </xf>
    <xf numFmtId="44" fontId="0" fillId="0" borderId="30" xfId="1" applyFont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3" xfId="0" applyNumberFormat="1" applyFont="1" applyFill="1" applyBorder="1" applyAlignment="1">
      <alignment horizontal="left" vertical="center"/>
    </xf>
    <xf numFmtId="14" fontId="0" fillId="0" borderId="2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 textRotation="90" wrapText="1"/>
    </xf>
    <xf numFmtId="0" fontId="0" fillId="3" borderId="24" xfId="0" applyFont="1" applyFill="1" applyBorder="1" applyAlignment="1">
      <alignment horizontal="center" vertical="center" textRotation="90" wrapText="1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44" fontId="4" fillId="0" borderId="7" xfId="1" applyNumberFormat="1" applyFont="1" applyBorder="1" applyAlignment="1">
      <alignment horizontal="left" vertical="center"/>
    </xf>
    <xf numFmtId="44" fontId="0" fillId="0" borderId="8" xfId="1" applyNumberFormat="1" applyFont="1" applyBorder="1" applyAlignment="1">
      <alignment horizontal="left" vertical="center"/>
    </xf>
    <xf numFmtId="44" fontId="4" fillId="0" borderId="2" xfId="1" applyNumberFormat="1" applyFont="1" applyBorder="1" applyAlignment="1">
      <alignment horizontal="left" vertical="center"/>
    </xf>
    <xf numFmtId="44" fontId="0" fillId="0" borderId="30" xfId="1" applyNumberFormat="1" applyFont="1" applyBorder="1" applyAlignment="1">
      <alignment horizontal="left" vertical="center"/>
    </xf>
    <xf numFmtId="44" fontId="4" fillId="0" borderId="12" xfId="1" applyNumberFormat="1" applyFont="1" applyBorder="1" applyAlignment="1">
      <alignment horizontal="left" vertical="center"/>
    </xf>
    <xf numFmtId="44" fontId="0" fillId="0" borderId="34" xfId="1" applyNumberFormat="1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2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C1C23"/>
      <color rgb="FF2D5980"/>
      <color rgb="FFDDE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244689</xdr:colOff>
      <xdr:row>2</xdr:row>
      <xdr:rowOff>15240</xdr:rowOff>
    </xdr:from>
    <xdr:to>
      <xdr:col>7</xdr:col>
      <xdr:colOff>695248</xdr:colOff>
      <xdr:row>6</xdr:row>
      <xdr:rowOff>167639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489" y="396240"/>
          <a:ext cx="3701759" cy="829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248814</xdr:colOff>
      <xdr:row>0</xdr:row>
      <xdr:rowOff>23326</xdr:rowOff>
    </xdr:from>
    <xdr:to>
      <xdr:col>7</xdr:col>
      <xdr:colOff>114287</xdr:colOff>
      <xdr:row>4</xdr:row>
      <xdr:rowOff>7039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794" y="23326"/>
          <a:ext cx="3119213" cy="71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rganandson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zoomScale="90" zoomScaleNormal="90" workbookViewId="0">
      <selection activeCell="F9" sqref="F9"/>
    </sheetView>
  </sheetViews>
  <sheetFormatPr defaultRowHeight="13.2" x14ac:dyDescent="0.25"/>
  <cols>
    <col min="1" max="1" width="3.33203125" style="1" customWidth="1"/>
    <col min="2" max="11" width="15.77734375" style="1" customWidth="1"/>
    <col min="12" max="12" width="3.33203125" style="1" customWidth="1"/>
    <col min="13" max="16384" width="8.88671875" style="1"/>
  </cols>
  <sheetData>
    <row r="1" spans="1:12" ht="16.95" customHeight="1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25">
      <c r="A2" s="8"/>
      <c r="L2" s="8"/>
    </row>
    <row r="3" spans="1:12" x14ac:dyDescent="0.25">
      <c r="A3" s="8"/>
      <c r="L3" s="8"/>
    </row>
    <row r="4" spans="1:12" x14ac:dyDescent="0.25">
      <c r="A4" s="8"/>
      <c r="L4" s="8"/>
    </row>
    <row r="5" spans="1:12" x14ac:dyDescent="0.25">
      <c r="A5" s="8"/>
      <c r="L5" s="8"/>
    </row>
    <row r="6" spans="1:12" x14ac:dyDescent="0.25">
      <c r="A6" s="8"/>
      <c r="L6" s="8"/>
    </row>
    <row r="7" spans="1:12" x14ac:dyDescent="0.25">
      <c r="A7" s="8"/>
      <c r="L7" s="8"/>
    </row>
    <row r="8" spans="1:12" ht="24.6" x14ac:dyDescent="0.4">
      <c r="A8" s="8"/>
      <c r="B8" s="28" t="s">
        <v>47</v>
      </c>
      <c r="C8" s="28"/>
      <c r="D8" s="28"/>
      <c r="E8" s="28"/>
      <c r="F8" s="28"/>
      <c r="G8" s="28"/>
      <c r="H8" s="28"/>
      <c r="I8" s="28"/>
      <c r="J8" s="28"/>
      <c r="K8" s="28"/>
      <c r="L8" s="8"/>
    </row>
    <row r="9" spans="1:12" x14ac:dyDescent="0.25">
      <c r="A9" s="8"/>
      <c r="F9" s="130" t="s">
        <v>48</v>
      </c>
      <c r="L9" s="8"/>
    </row>
    <row r="10" spans="1:12" ht="16.95" customHeight="1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3.8" thickBot="1" x14ac:dyDescent="0.3">
      <c r="A11" s="8"/>
      <c r="B11" s="29" t="s">
        <v>31</v>
      </c>
      <c r="C11" s="30"/>
      <c r="D11" s="30"/>
      <c r="E11" s="30"/>
      <c r="F11" s="30"/>
      <c r="G11" s="30"/>
      <c r="H11" s="30"/>
      <c r="I11" s="30"/>
      <c r="J11" s="30"/>
      <c r="K11" s="31"/>
      <c r="L11" s="8"/>
    </row>
    <row r="12" spans="1:12" ht="25.05" customHeight="1" x14ac:dyDescent="0.25">
      <c r="A12" s="8"/>
      <c r="B12" s="32" t="s">
        <v>32</v>
      </c>
      <c r="C12" s="33"/>
      <c r="D12" s="34"/>
      <c r="E12" s="35"/>
      <c r="F12" s="36"/>
      <c r="G12" s="37" t="s">
        <v>35</v>
      </c>
      <c r="H12" s="33"/>
      <c r="I12" s="34"/>
      <c r="J12" s="35"/>
      <c r="K12" s="38"/>
      <c r="L12" s="8"/>
    </row>
    <row r="13" spans="1:12" ht="25.05" customHeight="1" x14ac:dyDescent="0.25">
      <c r="A13" s="8"/>
      <c r="B13" s="32" t="s">
        <v>33</v>
      </c>
      <c r="C13" s="33"/>
      <c r="D13" s="42"/>
      <c r="E13" s="43"/>
      <c r="F13" s="44"/>
      <c r="G13" s="37" t="s">
        <v>36</v>
      </c>
      <c r="H13" s="33"/>
      <c r="I13" s="42"/>
      <c r="J13" s="43"/>
      <c r="K13" s="45"/>
      <c r="L13" s="8"/>
    </row>
    <row r="14" spans="1:12" ht="25.05" customHeight="1" thickBot="1" x14ac:dyDescent="0.3">
      <c r="A14" s="8"/>
      <c r="B14" s="46" t="s">
        <v>34</v>
      </c>
      <c r="C14" s="47"/>
      <c r="D14" s="48"/>
      <c r="E14" s="49"/>
      <c r="F14" s="50"/>
      <c r="G14" s="51" t="s">
        <v>45</v>
      </c>
      <c r="H14" s="47"/>
      <c r="I14" s="48"/>
      <c r="J14" s="49"/>
      <c r="K14" s="52"/>
      <c r="L14" s="8"/>
    </row>
    <row r="15" spans="1:12" ht="16.95" customHeight="1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5.05" customHeight="1" thickBot="1" x14ac:dyDescent="0.3">
      <c r="A16" s="8"/>
      <c r="B16" s="29" t="s">
        <v>0</v>
      </c>
      <c r="C16" s="30"/>
      <c r="D16" s="30"/>
      <c r="E16" s="30"/>
      <c r="F16" s="6" t="s">
        <v>1</v>
      </c>
      <c r="G16" s="53"/>
      <c r="H16" s="53"/>
      <c r="I16" s="6" t="s">
        <v>2</v>
      </c>
      <c r="J16" s="53"/>
      <c r="K16" s="54"/>
      <c r="L16" s="8"/>
    </row>
    <row r="17" spans="1:12" ht="16.95" customHeight="1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7" thickBot="1" x14ac:dyDescent="0.3">
      <c r="A18" s="8"/>
      <c r="B18" s="55"/>
      <c r="C18" s="56"/>
      <c r="D18" s="56"/>
      <c r="E18" s="7" t="s">
        <v>37</v>
      </c>
      <c r="F18" s="7" t="s">
        <v>3</v>
      </c>
      <c r="G18" s="7" t="s">
        <v>4</v>
      </c>
      <c r="H18" s="7" t="s">
        <v>5</v>
      </c>
      <c r="I18" s="7" t="s">
        <v>6</v>
      </c>
      <c r="J18" s="57" t="s">
        <v>7</v>
      </c>
      <c r="K18" s="58"/>
      <c r="L18" s="8"/>
    </row>
    <row r="19" spans="1:12" ht="13.8" thickBot="1" x14ac:dyDescent="0.3">
      <c r="A19" s="8"/>
      <c r="B19" s="39" t="s">
        <v>8</v>
      </c>
      <c r="C19" s="40"/>
      <c r="D19" s="40"/>
      <c r="E19" s="40"/>
      <c r="F19" s="40"/>
      <c r="G19" s="40"/>
      <c r="H19" s="40"/>
      <c r="I19" s="40"/>
      <c r="J19" s="40"/>
      <c r="K19" s="41"/>
      <c r="L19" s="8"/>
    </row>
    <row r="20" spans="1:12" x14ac:dyDescent="0.25">
      <c r="A20" s="8"/>
      <c r="B20" s="63" t="s">
        <v>9</v>
      </c>
      <c r="C20" s="64"/>
      <c r="D20" s="64"/>
      <c r="E20" s="14"/>
      <c r="F20" s="25" t="s">
        <v>40</v>
      </c>
      <c r="G20" s="25" t="s">
        <v>40</v>
      </c>
      <c r="H20" s="26" t="str">
        <f>IFERROR(IF(E20="",1*(F20-G20),E20*(F20-G20)),"$")</f>
        <v>$</v>
      </c>
      <c r="I20" s="14"/>
      <c r="J20" s="65"/>
      <c r="K20" s="66"/>
      <c r="L20" s="8"/>
    </row>
    <row r="21" spans="1:12" x14ac:dyDescent="0.25">
      <c r="A21" s="8"/>
      <c r="B21" s="59" t="s">
        <v>10</v>
      </c>
      <c r="C21" s="60"/>
      <c r="D21" s="60"/>
      <c r="E21" s="15"/>
      <c r="F21" s="10" t="s">
        <v>40</v>
      </c>
      <c r="G21" s="10" t="s">
        <v>40</v>
      </c>
      <c r="H21" s="26" t="str">
        <f t="shared" ref="H21:H23" si="0">IFERROR(IF(E21="",1*(F21-G21),E21*(F21-G21)),"$")</f>
        <v>$</v>
      </c>
      <c r="I21" s="15"/>
      <c r="J21" s="61"/>
      <c r="K21" s="62"/>
      <c r="L21" s="8"/>
    </row>
    <row r="22" spans="1:12" x14ac:dyDescent="0.25">
      <c r="A22" s="8"/>
      <c r="B22" s="59" t="s">
        <v>11</v>
      </c>
      <c r="C22" s="60"/>
      <c r="D22" s="60"/>
      <c r="E22" s="15"/>
      <c r="F22" s="10" t="s">
        <v>40</v>
      </c>
      <c r="G22" s="10" t="s">
        <v>40</v>
      </c>
      <c r="H22" s="26" t="str">
        <f t="shared" si="0"/>
        <v>$</v>
      </c>
      <c r="I22" s="15"/>
      <c r="J22" s="61"/>
      <c r="K22" s="62"/>
      <c r="L22" s="8"/>
    </row>
    <row r="23" spans="1:12" ht="13.8" thickBot="1" x14ac:dyDescent="0.3">
      <c r="A23" s="8"/>
      <c r="B23" s="67" t="s">
        <v>12</v>
      </c>
      <c r="C23" s="68"/>
      <c r="D23" s="68"/>
      <c r="E23" s="16"/>
      <c r="F23" s="10" t="s">
        <v>40</v>
      </c>
      <c r="G23" s="10" t="s">
        <v>40</v>
      </c>
      <c r="H23" s="26" t="str">
        <f t="shared" si="0"/>
        <v>$</v>
      </c>
      <c r="I23" s="16"/>
      <c r="J23" s="69"/>
      <c r="K23" s="70"/>
      <c r="L23" s="8"/>
    </row>
    <row r="24" spans="1:12" ht="13.8" thickBot="1" x14ac:dyDescent="0.3">
      <c r="A24" s="8"/>
      <c r="B24" s="71" t="s">
        <v>13</v>
      </c>
      <c r="C24" s="72"/>
      <c r="D24" s="72"/>
      <c r="E24" s="72"/>
      <c r="F24" s="72"/>
      <c r="G24" s="72"/>
      <c r="H24" s="72"/>
      <c r="I24" s="72"/>
      <c r="J24" s="72"/>
      <c r="K24" s="73"/>
      <c r="L24" s="8"/>
    </row>
    <row r="25" spans="1:12" x14ac:dyDescent="0.25">
      <c r="A25" s="8"/>
      <c r="B25" s="74" t="s">
        <v>14</v>
      </c>
      <c r="C25" s="75"/>
      <c r="D25" s="75"/>
      <c r="E25" s="14"/>
      <c r="F25" s="10" t="s">
        <v>40</v>
      </c>
      <c r="G25" s="10" t="s">
        <v>40</v>
      </c>
      <c r="H25" s="26" t="str">
        <f t="shared" ref="H25:H30" si="1">IFERROR(IF(E25="",1*(F25-G25),E25*(F25-G25)),"$")</f>
        <v>$</v>
      </c>
      <c r="I25" s="14"/>
      <c r="J25" s="65"/>
      <c r="K25" s="66"/>
      <c r="L25" s="8"/>
    </row>
    <row r="26" spans="1:12" x14ac:dyDescent="0.25">
      <c r="A26" s="8"/>
      <c r="B26" s="59" t="s">
        <v>15</v>
      </c>
      <c r="C26" s="60"/>
      <c r="D26" s="60"/>
      <c r="E26" s="15"/>
      <c r="F26" s="10" t="s">
        <v>40</v>
      </c>
      <c r="G26" s="10" t="s">
        <v>40</v>
      </c>
      <c r="H26" s="26" t="str">
        <f t="shared" si="1"/>
        <v>$</v>
      </c>
      <c r="I26" s="15"/>
      <c r="J26" s="61"/>
      <c r="K26" s="62"/>
      <c r="L26" s="8"/>
    </row>
    <row r="27" spans="1:12" x14ac:dyDescent="0.25">
      <c r="A27" s="8"/>
      <c r="B27" s="59" t="s">
        <v>16</v>
      </c>
      <c r="C27" s="60"/>
      <c r="D27" s="60"/>
      <c r="E27" s="15"/>
      <c r="F27" s="10" t="s">
        <v>40</v>
      </c>
      <c r="G27" s="10" t="s">
        <v>40</v>
      </c>
      <c r="H27" s="26" t="str">
        <f t="shared" si="1"/>
        <v>$</v>
      </c>
      <c r="I27" s="15"/>
      <c r="J27" s="61"/>
      <c r="K27" s="62"/>
      <c r="L27" s="8"/>
    </row>
    <row r="28" spans="1:12" x14ac:dyDescent="0.25">
      <c r="A28" s="8"/>
      <c r="B28" s="59" t="s">
        <v>17</v>
      </c>
      <c r="C28" s="60"/>
      <c r="D28" s="60"/>
      <c r="E28" s="15"/>
      <c r="F28" s="10" t="s">
        <v>40</v>
      </c>
      <c r="G28" s="10" t="s">
        <v>40</v>
      </c>
      <c r="H28" s="26" t="str">
        <f t="shared" si="1"/>
        <v>$</v>
      </c>
      <c r="I28" s="15"/>
      <c r="J28" s="61"/>
      <c r="K28" s="62"/>
      <c r="L28" s="8"/>
    </row>
    <row r="29" spans="1:12" x14ac:dyDescent="0.25">
      <c r="A29" s="8"/>
      <c r="B29" s="59" t="s">
        <v>18</v>
      </c>
      <c r="C29" s="60"/>
      <c r="D29" s="60"/>
      <c r="E29" s="15"/>
      <c r="F29" s="10" t="s">
        <v>40</v>
      </c>
      <c r="G29" s="10" t="s">
        <v>40</v>
      </c>
      <c r="H29" s="26" t="str">
        <f t="shared" si="1"/>
        <v>$</v>
      </c>
      <c r="I29" s="15"/>
      <c r="J29" s="61"/>
      <c r="K29" s="62"/>
      <c r="L29" s="8"/>
    </row>
    <row r="30" spans="1:12" ht="13.8" thickBot="1" x14ac:dyDescent="0.3">
      <c r="A30" s="8"/>
      <c r="B30" s="67" t="s">
        <v>12</v>
      </c>
      <c r="C30" s="68"/>
      <c r="D30" s="68"/>
      <c r="E30" s="16"/>
      <c r="F30" s="10" t="s">
        <v>40</v>
      </c>
      <c r="G30" s="10" t="s">
        <v>40</v>
      </c>
      <c r="H30" s="26" t="str">
        <f t="shared" si="1"/>
        <v>$</v>
      </c>
      <c r="I30" s="16"/>
      <c r="J30" s="69"/>
      <c r="K30" s="70"/>
      <c r="L30" s="8"/>
    </row>
    <row r="31" spans="1:12" ht="13.8" thickBot="1" x14ac:dyDescent="0.3">
      <c r="A31" s="8"/>
      <c r="B31" s="71" t="s">
        <v>19</v>
      </c>
      <c r="C31" s="72"/>
      <c r="D31" s="72"/>
      <c r="E31" s="72"/>
      <c r="F31" s="72"/>
      <c r="G31" s="72"/>
      <c r="H31" s="72"/>
      <c r="I31" s="72"/>
      <c r="J31" s="72"/>
      <c r="K31" s="73"/>
      <c r="L31" s="8"/>
    </row>
    <row r="32" spans="1:12" x14ac:dyDescent="0.25">
      <c r="A32" s="8"/>
      <c r="B32" s="63" t="s">
        <v>14</v>
      </c>
      <c r="C32" s="64"/>
      <c r="D32" s="64"/>
      <c r="E32" s="14"/>
      <c r="F32" s="10" t="s">
        <v>40</v>
      </c>
      <c r="G32" s="10" t="s">
        <v>40</v>
      </c>
      <c r="H32" s="26" t="str">
        <f t="shared" ref="H32:H39" si="2">IFERROR(IF(E32="",1*(F32-G32),E32*(F32-G32)),"$")</f>
        <v>$</v>
      </c>
      <c r="I32" s="14"/>
      <c r="J32" s="65"/>
      <c r="K32" s="66"/>
      <c r="L32" s="8"/>
    </row>
    <row r="33" spans="1:12" x14ac:dyDescent="0.25">
      <c r="A33" s="8"/>
      <c r="B33" s="59" t="s">
        <v>15</v>
      </c>
      <c r="C33" s="60"/>
      <c r="D33" s="60"/>
      <c r="E33" s="15"/>
      <c r="F33" s="10" t="s">
        <v>40</v>
      </c>
      <c r="G33" s="10" t="s">
        <v>40</v>
      </c>
      <c r="H33" s="26" t="str">
        <f t="shared" si="2"/>
        <v>$</v>
      </c>
      <c r="I33" s="15"/>
      <c r="J33" s="61"/>
      <c r="K33" s="62"/>
      <c r="L33" s="8"/>
    </row>
    <row r="34" spans="1:12" x14ac:dyDescent="0.25">
      <c r="A34" s="8"/>
      <c r="B34" s="59" t="s">
        <v>16</v>
      </c>
      <c r="C34" s="60"/>
      <c r="D34" s="60"/>
      <c r="E34" s="15"/>
      <c r="F34" s="10" t="s">
        <v>40</v>
      </c>
      <c r="G34" s="10" t="s">
        <v>40</v>
      </c>
      <c r="H34" s="26" t="str">
        <f t="shared" si="2"/>
        <v>$</v>
      </c>
      <c r="I34" s="15"/>
      <c r="J34" s="61"/>
      <c r="K34" s="62"/>
      <c r="L34" s="8"/>
    </row>
    <row r="35" spans="1:12" x14ac:dyDescent="0.25">
      <c r="A35" s="8"/>
      <c r="B35" s="59" t="s">
        <v>17</v>
      </c>
      <c r="C35" s="60"/>
      <c r="D35" s="60"/>
      <c r="E35" s="15"/>
      <c r="F35" s="10" t="s">
        <v>40</v>
      </c>
      <c r="G35" s="10" t="s">
        <v>40</v>
      </c>
      <c r="H35" s="26" t="str">
        <f t="shared" si="2"/>
        <v>$</v>
      </c>
      <c r="I35" s="15"/>
      <c r="J35" s="61"/>
      <c r="K35" s="62"/>
      <c r="L35" s="8"/>
    </row>
    <row r="36" spans="1:12" x14ac:dyDescent="0.25">
      <c r="A36" s="8"/>
      <c r="B36" s="59" t="s">
        <v>18</v>
      </c>
      <c r="C36" s="60"/>
      <c r="D36" s="60"/>
      <c r="E36" s="15"/>
      <c r="F36" s="10" t="s">
        <v>40</v>
      </c>
      <c r="G36" s="10" t="s">
        <v>40</v>
      </c>
      <c r="H36" s="26" t="str">
        <f t="shared" si="2"/>
        <v>$</v>
      </c>
      <c r="I36" s="15"/>
      <c r="J36" s="61"/>
      <c r="K36" s="62"/>
      <c r="L36" s="8"/>
    </row>
    <row r="37" spans="1:12" x14ac:dyDescent="0.25">
      <c r="A37" s="8"/>
      <c r="B37" s="59" t="s">
        <v>12</v>
      </c>
      <c r="C37" s="60"/>
      <c r="D37" s="60"/>
      <c r="E37" s="15"/>
      <c r="F37" s="10" t="s">
        <v>40</v>
      </c>
      <c r="G37" s="10" t="s">
        <v>40</v>
      </c>
      <c r="H37" s="26" t="str">
        <f t="shared" si="2"/>
        <v>$</v>
      </c>
      <c r="I37" s="15"/>
      <c r="J37" s="61"/>
      <c r="K37" s="62"/>
      <c r="L37" s="8"/>
    </row>
    <row r="38" spans="1:12" x14ac:dyDescent="0.25">
      <c r="A38" s="8"/>
      <c r="B38" s="59" t="s">
        <v>20</v>
      </c>
      <c r="C38" s="60"/>
      <c r="D38" s="60"/>
      <c r="E38" s="15"/>
      <c r="F38" s="10" t="s">
        <v>40</v>
      </c>
      <c r="G38" s="10" t="s">
        <v>40</v>
      </c>
      <c r="H38" s="26" t="str">
        <f t="shared" si="2"/>
        <v>$</v>
      </c>
      <c r="I38" s="15"/>
      <c r="J38" s="61"/>
      <c r="K38" s="62"/>
      <c r="L38" s="8"/>
    </row>
    <row r="39" spans="1:12" ht="13.8" thickBot="1" x14ac:dyDescent="0.3">
      <c r="A39" s="8"/>
      <c r="B39" s="79" t="s">
        <v>21</v>
      </c>
      <c r="C39" s="80"/>
      <c r="D39" s="80"/>
      <c r="E39" s="16"/>
      <c r="F39" s="10" t="s">
        <v>40</v>
      </c>
      <c r="G39" s="10" t="s">
        <v>40</v>
      </c>
      <c r="H39" s="26" t="str">
        <f t="shared" si="2"/>
        <v>$</v>
      </c>
      <c r="I39" s="16"/>
      <c r="J39" s="69"/>
      <c r="K39" s="70"/>
      <c r="L39" s="8"/>
    </row>
    <row r="40" spans="1:12" ht="13.8" thickBot="1" x14ac:dyDescent="0.3">
      <c r="A40" s="8"/>
      <c r="B40" s="71" t="s">
        <v>22</v>
      </c>
      <c r="C40" s="72"/>
      <c r="D40" s="72"/>
      <c r="E40" s="72"/>
      <c r="F40" s="72"/>
      <c r="G40" s="72"/>
      <c r="H40" s="72"/>
      <c r="I40" s="72"/>
      <c r="J40" s="72"/>
      <c r="K40" s="73"/>
      <c r="L40" s="8"/>
    </row>
    <row r="41" spans="1:12" x14ac:dyDescent="0.25">
      <c r="A41" s="8"/>
      <c r="B41" s="76" t="s">
        <v>23</v>
      </c>
      <c r="C41" s="77"/>
      <c r="D41" s="78"/>
      <c r="E41" s="14"/>
      <c r="F41" s="10" t="s">
        <v>40</v>
      </c>
      <c r="G41" s="10" t="s">
        <v>40</v>
      </c>
      <c r="H41" s="26" t="str">
        <f t="shared" ref="H41:H43" si="3">IFERROR(IF(E41="",1*(F41-G41),E41*(F41-G41)),"$")</f>
        <v>$</v>
      </c>
      <c r="I41" s="14"/>
      <c r="J41" s="65"/>
      <c r="K41" s="66"/>
      <c r="L41" s="8"/>
    </row>
    <row r="42" spans="1:12" x14ac:dyDescent="0.25">
      <c r="A42" s="8"/>
      <c r="B42" s="59" t="s">
        <v>24</v>
      </c>
      <c r="C42" s="60"/>
      <c r="D42" s="60"/>
      <c r="E42" s="15"/>
      <c r="F42" s="10" t="s">
        <v>40</v>
      </c>
      <c r="G42" s="10" t="s">
        <v>40</v>
      </c>
      <c r="H42" s="26" t="str">
        <f t="shared" si="3"/>
        <v>$</v>
      </c>
      <c r="I42" s="15"/>
      <c r="J42" s="61"/>
      <c r="K42" s="62"/>
      <c r="L42" s="8"/>
    </row>
    <row r="43" spans="1:12" ht="13.8" thickBot="1" x14ac:dyDescent="0.3">
      <c r="A43" s="8"/>
      <c r="B43" s="67" t="s">
        <v>12</v>
      </c>
      <c r="C43" s="68"/>
      <c r="D43" s="68"/>
      <c r="E43" s="16"/>
      <c r="F43" s="10" t="s">
        <v>40</v>
      </c>
      <c r="G43" s="10" t="s">
        <v>40</v>
      </c>
      <c r="H43" s="26" t="str">
        <f t="shared" si="3"/>
        <v>$</v>
      </c>
      <c r="I43" s="16"/>
      <c r="J43" s="69"/>
      <c r="K43" s="70"/>
      <c r="L43" s="8"/>
    </row>
    <row r="44" spans="1:12" ht="13.8" thickBot="1" x14ac:dyDescent="0.3">
      <c r="A44" s="8"/>
      <c r="B44" s="71" t="s">
        <v>25</v>
      </c>
      <c r="C44" s="72"/>
      <c r="D44" s="72"/>
      <c r="E44" s="72"/>
      <c r="F44" s="72"/>
      <c r="G44" s="72"/>
      <c r="H44" s="72"/>
      <c r="I44" s="72"/>
      <c r="J44" s="72"/>
      <c r="K44" s="73"/>
      <c r="L44" s="8"/>
    </row>
    <row r="45" spans="1:12" x14ac:dyDescent="0.25">
      <c r="A45" s="8"/>
      <c r="B45" s="74" t="s">
        <v>26</v>
      </c>
      <c r="C45" s="75"/>
      <c r="D45" s="75"/>
      <c r="E45" s="14"/>
      <c r="F45" s="10" t="s">
        <v>40</v>
      </c>
      <c r="G45" s="10" t="s">
        <v>40</v>
      </c>
      <c r="H45" s="26" t="str">
        <f t="shared" ref="H45:H50" si="4">IFERROR(IF(E45="",1*(F45-G45),E45*(F45-G45)),"$")</f>
        <v>$</v>
      </c>
      <c r="I45" s="14"/>
      <c r="J45" s="65"/>
      <c r="K45" s="66"/>
      <c r="L45" s="8"/>
    </row>
    <row r="46" spans="1:12" x14ac:dyDescent="0.25">
      <c r="A46" s="8"/>
      <c r="B46" s="59" t="s">
        <v>27</v>
      </c>
      <c r="C46" s="60"/>
      <c r="D46" s="60"/>
      <c r="E46" s="15"/>
      <c r="F46" s="10" t="s">
        <v>40</v>
      </c>
      <c r="G46" s="10" t="s">
        <v>40</v>
      </c>
      <c r="H46" s="26" t="str">
        <f t="shared" si="4"/>
        <v>$</v>
      </c>
      <c r="I46" s="15"/>
      <c r="J46" s="61"/>
      <c r="K46" s="62"/>
      <c r="L46" s="8"/>
    </row>
    <row r="47" spans="1:12" x14ac:dyDescent="0.25">
      <c r="A47" s="8"/>
      <c r="B47" s="59" t="s">
        <v>28</v>
      </c>
      <c r="C47" s="60"/>
      <c r="D47" s="60"/>
      <c r="E47" s="15"/>
      <c r="F47" s="10" t="s">
        <v>40</v>
      </c>
      <c r="G47" s="10" t="s">
        <v>40</v>
      </c>
      <c r="H47" s="26" t="str">
        <f t="shared" si="4"/>
        <v>$</v>
      </c>
      <c r="I47" s="15"/>
      <c r="J47" s="61"/>
      <c r="K47" s="62"/>
      <c r="L47" s="8"/>
    </row>
    <row r="48" spans="1:12" x14ac:dyDescent="0.25">
      <c r="A48" s="8"/>
      <c r="B48" s="59" t="s">
        <v>29</v>
      </c>
      <c r="C48" s="60"/>
      <c r="D48" s="60"/>
      <c r="E48" s="15"/>
      <c r="F48" s="10" t="s">
        <v>40</v>
      </c>
      <c r="G48" s="10" t="s">
        <v>40</v>
      </c>
      <c r="H48" s="26" t="str">
        <f t="shared" si="4"/>
        <v>$</v>
      </c>
      <c r="I48" s="15"/>
      <c r="J48" s="61"/>
      <c r="K48" s="62"/>
      <c r="L48" s="8"/>
    </row>
    <row r="49" spans="1:12" x14ac:dyDescent="0.25">
      <c r="A49" s="8"/>
      <c r="B49" s="59" t="s">
        <v>30</v>
      </c>
      <c r="C49" s="60"/>
      <c r="D49" s="60"/>
      <c r="E49" s="15"/>
      <c r="F49" s="10" t="s">
        <v>40</v>
      </c>
      <c r="G49" s="10" t="s">
        <v>40</v>
      </c>
      <c r="H49" s="26" t="str">
        <f t="shared" si="4"/>
        <v>$</v>
      </c>
      <c r="I49" s="15"/>
      <c r="J49" s="61"/>
      <c r="K49" s="62"/>
      <c r="L49" s="8"/>
    </row>
    <row r="50" spans="1:12" ht="13.8" thickBot="1" x14ac:dyDescent="0.3">
      <c r="A50" s="8"/>
      <c r="B50" s="85" t="s">
        <v>12</v>
      </c>
      <c r="C50" s="86"/>
      <c r="D50" s="86"/>
      <c r="E50" s="17"/>
      <c r="F50" s="11" t="s">
        <v>40</v>
      </c>
      <c r="G50" s="11" t="s">
        <v>40</v>
      </c>
      <c r="H50" s="27" t="str">
        <f t="shared" si="4"/>
        <v>$</v>
      </c>
      <c r="I50" s="17"/>
      <c r="J50" s="87"/>
      <c r="K50" s="88"/>
      <c r="L50" s="8"/>
    </row>
    <row r="51" spans="1:12" ht="16.95" customHeight="1" thickBo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8"/>
      <c r="G52" s="8"/>
      <c r="H52" s="90" t="s">
        <v>38</v>
      </c>
      <c r="I52" s="91"/>
      <c r="J52" s="92">
        <f>SUM(H20:H23,H25:H30,H32:H39,H41:H43,H45:H50)</f>
        <v>0</v>
      </c>
      <c r="K52" s="93"/>
      <c r="L52" s="8"/>
    </row>
    <row r="53" spans="1:12" x14ac:dyDescent="0.25">
      <c r="A53" s="8"/>
      <c r="B53" s="8"/>
      <c r="C53" s="8"/>
      <c r="D53" s="8"/>
      <c r="E53" s="8"/>
      <c r="F53" s="8"/>
      <c r="G53" s="8"/>
      <c r="H53" s="94" t="s">
        <v>41</v>
      </c>
      <c r="I53" s="95"/>
      <c r="J53" s="96">
        <v>0</v>
      </c>
      <c r="K53" s="97"/>
      <c r="L53" s="8"/>
    </row>
    <row r="54" spans="1:12" ht="13.8" thickBot="1" x14ac:dyDescent="0.3">
      <c r="A54" s="8"/>
      <c r="B54" s="8"/>
      <c r="C54" s="8"/>
      <c r="D54" s="8"/>
      <c r="E54" s="8"/>
      <c r="F54" s="8"/>
      <c r="G54" s="8"/>
      <c r="H54" s="81" t="s">
        <v>39</v>
      </c>
      <c r="I54" s="82"/>
      <c r="J54" s="83">
        <f>J52-J53</f>
        <v>0</v>
      </c>
      <c r="K54" s="84"/>
      <c r="L54" s="8"/>
    </row>
    <row r="55" spans="1:12" ht="16.9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</sheetData>
  <sheetProtection password="DC76" sheet="1" objects="1" scenarios="1"/>
  <mergeCells count="85">
    <mergeCell ref="A1:L1"/>
    <mergeCell ref="H52:I52"/>
    <mergeCell ref="J52:K52"/>
    <mergeCell ref="H53:I53"/>
    <mergeCell ref="J53:K53"/>
    <mergeCell ref="B47:D47"/>
    <mergeCell ref="J47:K47"/>
    <mergeCell ref="B40:K40"/>
    <mergeCell ref="J41:K41"/>
    <mergeCell ref="B42:D42"/>
    <mergeCell ref="J42:K42"/>
    <mergeCell ref="B43:D43"/>
    <mergeCell ref="J43:K43"/>
    <mergeCell ref="B44:K44"/>
    <mergeCell ref="B45:D45"/>
    <mergeCell ref="J45:K45"/>
    <mergeCell ref="H54:I54"/>
    <mergeCell ref="J54:K54"/>
    <mergeCell ref="B48:D48"/>
    <mergeCell ref="J48:K48"/>
    <mergeCell ref="B49:D49"/>
    <mergeCell ref="J49:K49"/>
    <mergeCell ref="B50:D50"/>
    <mergeCell ref="J50:K50"/>
    <mergeCell ref="B46:D46"/>
    <mergeCell ref="J46:K46"/>
    <mergeCell ref="B41:D41"/>
    <mergeCell ref="B37:D37"/>
    <mergeCell ref="J37:K37"/>
    <mergeCell ref="B38:D38"/>
    <mergeCell ref="J38:K38"/>
    <mergeCell ref="B39:D39"/>
    <mergeCell ref="J39:K39"/>
    <mergeCell ref="B34:D34"/>
    <mergeCell ref="J34:K34"/>
    <mergeCell ref="B35:D35"/>
    <mergeCell ref="J35:K35"/>
    <mergeCell ref="B36:D36"/>
    <mergeCell ref="J36:K36"/>
    <mergeCell ref="B33:D33"/>
    <mergeCell ref="J33:K33"/>
    <mergeCell ref="B27:D27"/>
    <mergeCell ref="J27:K27"/>
    <mergeCell ref="B28:D28"/>
    <mergeCell ref="J28:K28"/>
    <mergeCell ref="B29:D29"/>
    <mergeCell ref="J29:K29"/>
    <mergeCell ref="B30:D30"/>
    <mergeCell ref="J30:K30"/>
    <mergeCell ref="B31:K31"/>
    <mergeCell ref="B32:D32"/>
    <mergeCell ref="J32:K32"/>
    <mergeCell ref="B26:D26"/>
    <mergeCell ref="J26:K26"/>
    <mergeCell ref="B20:D20"/>
    <mergeCell ref="J20:K20"/>
    <mergeCell ref="B21:D21"/>
    <mergeCell ref="J21:K21"/>
    <mergeCell ref="B22:D22"/>
    <mergeCell ref="J22:K22"/>
    <mergeCell ref="B23:D23"/>
    <mergeCell ref="J23:K23"/>
    <mergeCell ref="B24:K24"/>
    <mergeCell ref="B25:D25"/>
    <mergeCell ref="J25:K25"/>
    <mergeCell ref="B19:K19"/>
    <mergeCell ref="B13:C13"/>
    <mergeCell ref="D13:F13"/>
    <mergeCell ref="G13:H13"/>
    <mergeCell ref="I13:K13"/>
    <mergeCell ref="B14:C14"/>
    <mergeCell ref="D14:F14"/>
    <mergeCell ref="G14:H14"/>
    <mergeCell ref="I14:K14"/>
    <mergeCell ref="B16:E16"/>
    <mergeCell ref="G16:H16"/>
    <mergeCell ref="J16:K16"/>
    <mergeCell ref="B18:D18"/>
    <mergeCell ref="J18:K18"/>
    <mergeCell ref="B8:K8"/>
    <mergeCell ref="B11:K11"/>
    <mergeCell ref="B12:C12"/>
    <mergeCell ref="D12:F12"/>
    <mergeCell ref="G12:H12"/>
    <mergeCell ref="I12:K12"/>
  </mergeCells>
  <hyperlinks>
    <hyperlink ref="F9" r:id="rId1" display="www.morganandsons.com 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showGridLines="0" view="pageBreakPreview" zoomScale="98" zoomScaleNormal="100" zoomScaleSheetLayoutView="98" workbookViewId="0">
      <selection activeCell="I3" sqref="I3"/>
    </sheetView>
  </sheetViews>
  <sheetFormatPr defaultColWidth="8.77734375" defaultRowHeight="13.2" x14ac:dyDescent="0.25"/>
  <cols>
    <col min="3" max="3" width="10.21875" customWidth="1"/>
    <col min="4" max="4" width="3.6640625" customWidth="1"/>
    <col min="5" max="7" width="11.21875" customWidth="1"/>
    <col min="8" max="8" width="5.21875" customWidth="1"/>
    <col min="9" max="10" width="9.109375" customWidth="1"/>
  </cols>
  <sheetData>
    <row r="2" spans="1:10" s="2" customFormat="1" x14ac:dyDescent="0.25"/>
    <row r="3" spans="1:10" s="2" customFormat="1" x14ac:dyDescent="0.25"/>
    <row r="4" spans="1:10" s="1" customFormat="1" ht="17.399999999999999" x14ac:dyDescent="0.3">
      <c r="A4" s="9"/>
    </row>
    <row r="5" spans="1:10" ht="17.399999999999999" x14ac:dyDescent="0.3">
      <c r="A5" s="129" t="s">
        <v>47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s="1" customFormat="1" ht="13.8" thickBot="1" x14ac:dyDescent="0.3">
      <c r="D6" s="2" t="s">
        <v>48</v>
      </c>
      <c r="E6" s="2"/>
    </row>
    <row r="7" spans="1:10" ht="13.8" thickBot="1" x14ac:dyDescent="0.3">
      <c r="A7" s="98" t="s">
        <v>31</v>
      </c>
      <c r="B7" s="99"/>
      <c r="C7" s="99"/>
      <c r="D7" s="99"/>
      <c r="E7" s="99"/>
      <c r="F7" s="99"/>
      <c r="G7" s="99"/>
      <c r="H7" s="99"/>
      <c r="I7" s="99"/>
      <c r="J7" s="100"/>
    </row>
    <row r="8" spans="1:10" ht="19.95" customHeight="1" x14ac:dyDescent="0.25">
      <c r="A8" s="32" t="s">
        <v>32</v>
      </c>
      <c r="B8" s="33"/>
      <c r="C8" s="101" t="str">
        <f>IF('ALE Worksheet-Device'!D12&lt;&gt;"",'ALE Worksheet-Device'!D12,"")</f>
        <v/>
      </c>
      <c r="D8" s="102"/>
      <c r="E8" s="103"/>
      <c r="F8" s="37" t="s">
        <v>35</v>
      </c>
      <c r="G8" s="33"/>
      <c r="H8" s="101" t="str">
        <f>IF('ALE Worksheet-Device'!I12&lt;&gt;"",'ALE Worksheet-Device'!I12,"")</f>
        <v/>
      </c>
      <c r="I8" s="102"/>
      <c r="J8" s="110"/>
    </row>
    <row r="9" spans="1:10" ht="19.95" customHeight="1" x14ac:dyDescent="0.25">
      <c r="A9" s="32" t="s">
        <v>33</v>
      </c>
      <c r="B9" s="33"/>
      <c r="C9" s="104" t="str">
        <f>IF('ALE Worksheet-Device'!D13&lt;&gt;"",'ALE Worksheet-Device'!D13,"")</f>
        <v/>
      </c>
      <c r="D9" s="105"/>
      <c r="E9" s="106"/>
      <c r="F9" s="37" t="s">
        <v>36</v>
      </c>
      <c r="G9" s="33"/>
      <c r="H9" s="104" t="str">
        <f>IF('ALE Worksheet-Device'!I13&lt;&gt;"",'ALE Worksheet-Device'!I13,"")</f>
        <v/>
      </c>
      <c r="I9" s="105"/>
      <c r="J9" s="113"/>
    </row>
    <row r="10" spans="1:10" ht="19.95" customHeight="1" thickBot="1" x14ac:dyDescent="0.3">
      <c r="A10" s="46" t="s">
        <v>34</v>
      </c>
      <c r="B10" s="47"/>
      <c r="C10" s="107" t="str">
        <f>IF('ALE Worksheet-Device'!D14&lt;&gt;"",'ALE Worksheet-Device'!D14,"")</f>
        <v/>
      </c>
      <c r="D10" s="108"/>
      <c r="E10" s="109"/>
      <c r="F10" s="51" t="s">
        <v>45</v>
      </c>
      <c r="G10" s="47"/>
      <c r="H10" s="107" t="str">
        <f>IF('ALE Worksheet-Device'!I14&lt;&gt;"",'ALE Worksheet-Device'!I14,"")</f>
        <v/>
      </c>
      <c r="I10" s="108"/>
      <c r="J10" s="114"/>
    </row>
    <row r="11" spans="1:10" ht="13.8" thickBot="1" x14ac:dyDescent="0.3">
      <c r="A11" s="71" t="s">
        <v>0</v>
      </c>
      <c r="B11" s="72"/>
      <c r="C11" s="72"/>
      <c r="D11" s="72"/>
      <c r="E11" s="5" t="s">
        <v>42</v>
      </c>
      <c r="F11" s="111" t="str">
        <f>IF('ALE Worksheet-Device'!G16&lt;&gt;"",'ALE Worksheet-Device'!G16,"")</f>
        <v/>
      </c>
      <c r="G11" s="111"/>
      <c r="H11" s="5" t="s">
        <v>43</v>
      </c>
      <c r="I11" s="111" t="str">
        <f>IF('ALE Worksheet-Device'!J16&lt;&gt;"",'ALE Worksheet-Device'!J16,"")</f>
        <v/>
      </c>
      <c r="J11" s="112"/>
    </row>
    <row r="12" spans="1:10" ht="88.8" customHeight="1" thickBot="1" x14ac:dyDescent="0.3">
      <c r="A12" s="117"/>
      <c r="B12" s="118"/>
      <c r="C12" s="118"/>
      <c r="D12" s="22" t="s">
        <v>37</v>
      </c>
      <c r="E12" s="23" t="s">
        <v>3</v>
      </c>
      <c r="F12" s="23" t="s">
        <v>4</v>
      </c>
      <c r="G12" s="23" t="s">
        <v>5</v>
      </c>
      <c r="H12" s="24" t="s">
        <v>46</v>
      </c>
      <c r="I12" s="115" t="s">
        <v>7</v>
      </c>
      <c r="J12" s="116"/>
    </row>
    <row r="13" spans="1:10" ht="13.8" thickBot="1" x14ac:dyDescent="0.3">
      <c r="A13" s="39" t="s">
        <v>8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28.8" customHeight="1" x14ac:dyDescent="0.25">
      <c r="A14" s="63" t="s">
        <v>9</v>
      </c>
      <c r="B14" s="64"/>
      <c r="C14" s="64"/>
      <c r="D14" s="18" t="str">
        <f>IF('ALE Worksheet-Device'!E20&lt;&gt;"",'ALE Worksheet-Device'!E20,"")</f>
        <v/>
      </c>
      <c r="E14" s="12" t="str">
        <f>IF('ALE Worksheet-Device'!F20&lt;&gt;"",'ALE Worksheet-Device'!F20,"$")</f>
        <v>$</v>
      </c>
      <c r="F14" s="12" t="str">
        <f>IF('ALE Worksheet-Device'!G20&lt;&gt;"",'ALE Worksheet-Device'!G20,"$")</f>
        <v>$</v>
      </c>
      <c r="G14" s="12" t="str">
        <f>IF('ALE Worksheet-Device'!H20&lt;&gt;"",'ALE Worksheet-Device'!H20,"$")</f>
        <v>$</v>
      </c>
      <c r="H14" s="18" t="str">
        <f>IF('ALE Worksheet-Device'!I20&lt;&gt;"",'ALE Worksheet-Device'!I20,"")</f>
        <v/>
      </c>
      <c r="I14" s="75" t="str">
        <f>IF('ALE Worksheet-Device'!J20&lt;&gt;"",'ALE Worksheet-Device'!J20,"")</f>
        <v/>
      </c>
      <c r="J14" s="119" t="str">
        <f>IF('ALE Worksheet-Device'!K20&lt;&gt;"",'ALE Worksheet-Device'!K20,"")</f>
        <v/>
      </c>
    </row>
    <row r="15" spans="1:10" x14ac:dyDescent="0.25">
      <c r="A15" s="59" t="s">
        <v>10</v>
      </c>
      <c r="B15" s="60"/>
      <c r="C15" s="60"/>
      <c r="D15" s="18" t="str">
        <f>IF('ALE Worksheet-Device'!E21&lt;&gt;"",'ALE Worksheet-Device'!E21,"")</f>
        <v/>
      </c>
      <c r="E15" s="12" t="str">
        <f>IF('ALE Worksheet-Device'!F21&lt;&gt;"",'ALE Worksheet-Device'!F21,"$")</f>
        <v>$</v>
      </c>
      <c r="F15" s="12" t="str">
        <f>IF('ALE Worksheet-Device'!G21&lt;&gt;"",'ALE Worksheet-Device'!G21,"$")</f>
        <v>$</v>
      </c>
      <c r="G15" s="12" t="str">
        <f>IF('ALE Worksheet-Device'!H21&lt;&gt;"",'ALE Worksheet-Device'!H21,"$")</f>
        <v>$</v>
      </c>
      <c r="H15" s="19" t="str">
        <f>IF('ALE Worksheet-Device'!I21&lt;&gt;"",'ALE Worksheet-Device'!I21,"")</f>
        <v/>
      </c>
      <c r="I15" s="60" t="str">
        <f>IF('ALE Worksheet-Device'!J21&lt;&gt;"",'ALE Worksheet-Device'!J21,"")</f>
        <v/>
      </c>
      <c r="J15" s="120" t="str">
        <f>IF('ALE Worksheet-Device'!K21&lt;&gt;"",'ALE Worksheet-Device'!K21,"")</f>
        <v/>
      </c>
    </row>
    <row r="16" spans="1:10" ht="13.2" customHeight="1" x14ac:dyDescent="0.25">
      <c r="A16" s="59" t="s">
        <v>11</v>
      </c>
      <c r="B16" s="60"/>
      <c r="C16" s="60"/>
      <c r="D16" s="18" t="str">
        <f>IF('ALE Worksheet-Device'!E22&lt;&gt;"",'ALE Worksheet-Device'!E22,"")</f>
        <v/>
      </c>
      <c r="E16" s="12" t="str">
        <f>IF('ALE Worksheet-Device'!F22&lt;&gt;"",'ALE Worksheet-Device'!F22,"$")</f>
        <v>$</v>
      </c>
      <c r="F16" s="12" t="str">
        <f>IF('ALE Worksheet-Device'!G22&lt;&gt;"",'ALE Worksheet-Device'!G22,"$")</f>
        <v>$</v>
      </c>
      <c r="G16" s="12" t="str">
        <f>IF('ALE Worksheet-Device'!H22&lt;&gt;"",'ALE Worksheet-Device'!H22,"$")</f>
        <v>$</v>
      </c>
      <c r="H16" s="19" t="str">
        <f>IF('ALE Worksheet-Device'!I22&lt;&gt;"",'ALE Worksheet-Device'!I22,"")</f>
        <v/>
      </c>
      <c r="I16" s="60" t="str">
        <f>IF('ALE Worksheet-Device'!J22&lt;&gt;"",'ALE Worksheet-Device'!J22,"")</f>
        <v/>
      </c>
      <c r="J16" s="120" t="str">
        <f>IF('ALE Worksheet-Device'!K22&lt;&gt;"",'ALE Worksheet-Device'!K22,"")</f>
        <v/>
      </c>
    </row>
    <row r="17" spans="1:10" ht="13.8" thickBot="1" x14ac:dyDescent="0.3">
      <c r="A17" s="67" t="s">
        <v>12</v>
      </c>
      <c r="B17" s="68"/>
      <c r="C17" s="68"/>
      <c r="D17" s="18" t="str">
        <f>IF('ALE Worksheet-Device'!E23&lt;&gt;"",'ALE Worksheet-Device'!E23,"")</f>
        <v/>
      </c>
      <c r="E17" s="12" t="str">
        <f>IF('ALE Worksheet-Device'!F23&lt;&gt;"",'ALE Worksheet-Device'!F23,"$")</f>
        <v>$</v>
      </c>
      <c r="F17" s="12" t="str">
        <f>IF('ALE Worksheet-Device'!G23&lt;&gt;"",'ALE Worksheet-Device'!G23,"$")</f>
        <v>$</v>
      </c>
      <c r="G17" s="12" t="str">
        <f>IF('ALE Worksheet-Device'!H23&lt;&gt;"",'ALE Worksheet-Device'!H23,"$")</f>
        <v>$</v>
      </c>
      <c r="H17" s="21" t="str">
        <f>IF('ALE Worksheet-Device'!I23&lt;&gt;"",'ALE Worksheet-Device'!I23,"")</f>
        <v/>
      </c>
      <c r="I17" s="68" t="str">
        <f>IF('ALE Worksheet-Device'!J23&lt;&gt;"",'ALE Worksheet-Device'!J23,"")</f>
        <v/>
      </c>
      <c r="J17" s="127" t="str">
        <f>IF('ALE Worksheet-Device'!K23&lt;&gt;"",'ALE Worksheet-Device'!K23,"")</f>
        <v/>
      </c>
    </row>
    <row r="18" spans="1:10" ht="13.8" thickBot="1" x14ac:dyDescent="0.3">
      <c r="A18" s="71" t="s">
        <v>13</v>
      </c>
      <c r="B18" s="72"/>
      <c r="C18" s="72"/>
      <c r="D18" s="72"/>
      <c r="E18" s="72"/>
      <c r="F18" s="72"/>
      <c r="G18" s="72"/>
      <c r="H18" s="72"/>
      <c r="I18" s="72"/>
      <c r="J18" s="73"/>
    </row>
    <row r="19" spans="1:10" x14ac:dyDescent="0.25">
      <c r="A19" s="74" t="s">
        <v>14</v>
      </c>
      <c r="B19" s="75"/>
      <c r="C19" s="75"/>
      <c r="D19" s="18" t="str">
        <f>IF('ALE Worksheet-Device'!E25&lt;&gt;"",'ALE Worksheet-Device'!E25,"")</f>
        <v/>
      </c>
      <c r="E19" s="12" t="str">
        <f>IF('ALE Worksheet-Device'!F25&lt;&gt;"",'ALE Worksheet-Device'!F25,"$")</f>
        <v>$</v>
      </c>
      <c r="F19" s="12" t="str">
        <f>IF('ALE Worksheet-Device'!G25&lt;&gt;"",'ALE Worksheet-Device'!G25,"$")</f>
        <v>$</v>
      </c>
      <c r="G19" s="12" t="str">
        <f>IF('ALE Worksheet-Device'!H25&lt;&gt;"",'ALE Worksheet-Device'!H25,"$")</f>
        <v>$</v>
      </c>
      <c r="H19" s="18" t="str">
        <f>IF('ALE Worksheet-Device'!I25&lt;&gt;"",'ALE Worksheet-Device'!I25,"")</f>
        <v/>
      </c>
      <c r="I19" s="75" t="str">
        <f>IF('ALE Worksheet-Device'!J25&lt;&gt;"",'ALE Worksheet-Device'!J25,"")</f>
        <v/>
      </c>
      <c r="J19" s="119" t="str">
        <f>IF('ALE Worksheet-Device'!K25&lt;&gt;"",'ALE Worksheet-Device'!K25,"")</f>
        <v/>
      </c>
    </row>
    <row r="20" spans="1:10" x14ac:dyDescent="0.25">
      <c r="A20" s="59" t="s">
        <v>15</v>
      </c>
      <c r="B20" s="60"/>
      <c r="C20" s="60"/>
      <c r="D20" s="18" t="str">
        <f>IF('ALE Worksheet-Device'!E26&lt;&gt;"",'ALE Worksheet-Device'!E26,"")</f>
        <v/>
      </c>
      <c r="E20" s="12" t="str">
        <f>IF('ALE Worksheet-Device'!F26&lt;&gt;"",'ALE Worksheet-Device'!F26,"$")</f>
        <v>$</v>
      </c>
      <c r="F20" s="12" t="str">
        <f>IF('ALE Worksheet-Device'!G26&lt;&gt;"",'ALE Worksheet-Device'!G26,"$")</f>
        <v>$</v>
      </c>
      <c r="G20" s="12" t="str">
        <f>IF('ALE Worksheet-Device'!H26&lt;&gt;"",'ALE Worksheet-Device'!H26,"$")</f>
        <v>$</v>
      </c>
      <c r="H20" s="19" t="str">
        <f>IF('ALE Worksheet-Device'!I26&lt;&gt;"",'ALE Worksheet-Device'!I26,"")</f>
        <v/>
      </c>
      <c r="I20" s="60" t="str">
        <f>IF('ALE Worksheet-Device'!J26&lt;&gt;"",'ALE Worksheet-Device'!J26,"")</f>
        <v/>
      </c>
      <c r="J20" s="120" t="str">
        <f>IF('ALE Worksheet-Device'!K26&lt;&gt;"",'ALE Worksheet-Device'!K26,"")</f>
        <v/>
      </c>
    </row>
    <row r="21" spans="1:10" x14ac:dyDescent="0.25">
      <c r="A21" s="59" t="s">
        <v>16</v>
      </c>
      <c r="B21" s="60"/>
      <c r="C21" s="60"/>
      <c r="D21" s="18" t="str">
        <f>IF('ALE Worksheet-Device'!E27&lt;&gt;"",'ALE Worksheet-Device'!E27,"")</f>
        <v/>
      </c>
      <c r="E21" s="12" t="str">
        <f>IF('ALE Worksheet-Device'!F27&lt;&gt;"",'ALE Worksheet-Device'!F27,"$")</f>
        <v>$</v>
      </c>
      <c r="F21" s="12" t="str">
        <f>IF('ALE Worksheet-Device'!G27&lt;&gt;"",'ALE Worksheet-Device'!G27,"$")</f>
        <v>$</v>
      </c>
      <c r="G21" s="12" t="str">
        <f>IF('ALE Worksheet-Device'!H27&lt;&gt;"",'ALE Worksheet-Device'!H27,"$")</f>
        <v>$</v>
      </c>
      <c r="H21" s="19" t="str">
        <f>IF('ALE Worksheet-Device'!I27&lt;&gt;"",'ALE Worksheet-Device'!I27,"")</f>
        <v/>
      </c>
      <c r="I21" s="60" t="str">
        <f>IF('ALE Worksheet-Device'!J27&lt;&gt;"",'ALE Worksheet-Device'!J27,"")</f>
        <v/>
      </c>
      <c r="J21" s="120" t="str">
        <f>IF('ALE Worksheet-Device'!K27&lt;&gt;"",'ALE Worksheet-Device'!K27,"")</f>
        <v/>
      </c>
    </row>
    <row r="22" spans="1:10" x14ac:dyDescent="0.25">
      <c r="A22" s="59" t="s">
        <v>17</v>
      </c>
      <c r="B22" s="60"/>
      <c r="C22" s="60"/>
      <c r="D22" s="18" t="str">
        <f>IF('ALE Worksheet-Device'!E28&lt;&gt;"",'ALE Worksheet-Device'!E28,"")</f>
        <v/>
      </c>
      <c r="E22" s="12" t="str">
        <f>IF('ALE Worksheet-Device'!F28&lt;&gt;"",'ALE Worksheet-Device'!F28,"$")</f>
        <v>$</v>
      </c>
      <c r="F22" s="12" t="str">
        <f>IF('ALE Worksheet-Device'!G28&lt;&gt;"",'ALE Worksheet-Device'!G28,"$")</f>
        <v>$</v>
      </c>
      <c r="G22" s="12" t="str">
        <f>IF('ALE Worksheet-Device'!H28&lt;&gt;"",'ALE Worksheet-Device'!H28,"$")</f>
        <v>$</v>
      </c>
      <c r="H22" s="19" t="str">
        <f>IF('ALE Worksheet-Device'!I28&lt;&gt;"",'ALE Worksheet-Device'!I28,"")</f>
        <v/>
      </c>
      <c r="I22" s="60" t="str">
        <f>IF('ALE Worksheet-Device'!J28&lt;&gt;"",'ALE Worksheet-Device'!J28,"")</f>
        <v/>
      </c>
      <c r="J22" s="120" t="str">
        <f>IF('ALE Worksheet-Device'!K28&lt;&gt;"",'ALE Worksheet-Device'!K28,"")</f>
        <v/>
      </c>
    </row>
    <row r="23" spans="1:10" x14ac:dyDescent="0.25">
      <c r="A23" s="59" t="s">
        <v>18</v>
      </c>
      <c r="B23" s="60"/>
      <c r="C23" s="60"/>
      <c r="D23" s="18" t="str">
        <f>IF('ALE Worksheet-Device'!E29&lt;&gt;"",'ALE Worksheet-Device'!E29,"")</f>
        <v/>
      </c>
      <c r="E23" s="12" t="str">
        <f>IF('ALE Worksheet-Device'!F29&lt;&gt;"",'ALE Worksheet-Device'!F29,"$")</f>
        <v>$</v>
      </c>
      <c r="F23" s="12" t="str">
        <f>IF('ALE Worksheet-Device'!G29&lt;&gt;"",'ALE Worksheet-Device'!G29,"$")</f>
        <v>$</v>
      </c>
      <c r="G23" s="12" t="str">
        <f>IF('ALE Worksheet-Device'!H29&lt;&gt;"",'ALE Worksheet-Device'!H29,"$")</f>
        <v>$</v>
      </c>
      <c r="H23" s="19" t="str">
        <f>IF('ALE Worksheet-Device'!I29&lt;&gt;"",'ALE Worksheet-Device'!I29,"")</f>
        <v/>
      </c>
      <c r="I23" s="60" t="str">
        <f>IF('ALE Worksheet-Device'!J29&lt;&gt;"",'ALE Worksheet-Device'!J29,"")</f>
        <v/>
      </c>
      <c r="J23" s="120" t="str">
        <f>IF('ALE Worksheet-Device'!K29&lt;&gt;"",'ALE Worksheet-Device'!K29,"")</f>
        <v/>
      </c>
    </row>
    <row r="24" spans="1:10" ht="13.8" thickBot="1" x14ac:dyDescent="0.3">
      <c r="A24" s="67" t="s">
        <v>12</v>
      </c>
      <c r="B24" s="68"/>
      <c r="C24" s="68"/>
      <c r="D24" s="18" t="str">
        <f>IF('ALE Worksheet-Device'!E30&lt;&gt;"",'ALE Worksheet-Device'!E30,"")</f>
        <v/>
      </c>
      <c r="E24" s="12" t="str">
        <f>IF('ALE Worksheet-Device'!F30&lt;&gt;"",'ALE Worksheet-Device'!F30,"$")</f>
        <v>$</v>
      </c>
      <c r="F24" s="12" t="str">
        <f>IF('ALE Worksheet-Device'!G30&lt;&gt;"",'ALE Worksheet-Device'!G30,"$")</f>
        <v>$</v>
      </c>
      <c r="G24" s="12" t="str">
        <f>IF('ALE Worksheet-Device'!H30&lt;&gt;"",'ALE Worksheet-Device'!H30,"$")</f>
        <v>$</v>
      </c>
      <c r="H24" s="21" t="str">
        <f>IF('ALE Worksheet-Device'!I30&lt;&gt;"",'ALE Worksheet-Device'!I30,"")</f>
        <v/>
      </c>
      <c r="I24" s="68" t="str">
        <f>IF('ALE Worksheet-Device'!J30&lt;&gt;"",'ALE Worksheet-Device'!J30,"")</f>
        <v/>
      </c>
      <c r="J24" s="127" t="str">
        <f>IF('ALE Worksheet-Device'!K30&lt;&gt;"",'ALE Worksheet-Device'!K30,"")</f>
        <v/>
      </c>
    </row>
    <row r="25" spans="1:10" ht="13.8" thickBot="1" x14ac:dyDescent="0.3">
      <c r="A25" s="71" t="s">
        <v>19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x14ac:dyDescent="0.25">
      <c r="A26" s="63" t="s">
        <v>14</v>
      </c>
      <c r="B26" s="64"/>
      <c r="C26" s="64"/>
      <c r="D26" s="18" t="str">
        <f>IF('ALE Worksheet-Device'!E32&lt;&gt;"",'ALE Worksheet-Device'!E32,"")</f>
        <v/>
      </c>
      <c r="E26" s="12" t="str">
        <f>IF('ALE Worksheet-Device'!F32&lt;&gt;"",'ALE Worksheet-Device'!F32,"$")</f>
        <v>$</v>
      </c>
      <c r="F26" s="12" t="str">
        <f>IF('ALE Worksheet-Device'!G32&lt;&gt;"",'ALE Worksheet-Device'!G32,"$")</f>
        <v>$</v>
      </c>
      <c r="G26" s="12" t="str">
        <f>IF('ALE Worksheet-Device'!H32&lt;&gt;"",'ALE Worksheet-Device'!H32,"$")</f>
        <v>$</v>
      </c>
      <c r="H26" s="18" t="str">
        <f>IF('ALE Worksheet-Device'!I32&lt;&gt;"",'ALE Worksheet-Device'!I32,"")</f>
        <v/>
      </c>
      <c r="I26" s="75" t="str">
        <f>IF('ALE Worksheet-Device'!J32&lt;&gt;"",'ALE Worksheet-Device'!J32,"")</f>
        <v/>
      </c>
      <c r="J26" s="119" t="str">
        <f>IF('ALE Worksheet-Device'!K32&lt;&gt;"",'ALE Worksheet-Device'!K32,"")</f>
        <v/>
      </c>
    </row>
    <row r="27" spans="1:10" x14ac:dyDescent="0.25">
      <c r="A27" s="59" t="s">
        <v>15</v>
      </c>
      <c r="B27" s="60"/>
      <c r="C27" s="60"/>
      <c r="D27" s="18" t="str">
        <f>IF('ALE Worksheet-Device'!E33&lt;&gt;"",'ALE Worksheet-Device'!E33,"")</f>
        <v/>
      </c>
      <c r="E27" s="12" t="str">
        <f>IF('ALE Worksheet-Device'!F33&lt;&gt;"",'ALE Worksheet-Device'!F33,"$")</f>
        <v>$</v>
      </c>
      <c r="F27" s="12" t="str">
        <f>IF('ALE Worksheet-Device'!G33&lt;&gt;"",'ALE Worksheet-Device'!G33,"$")</f>
        <v>$</v>
      </c>
      <c r="G27" s="12" t="str">
        <f>IF('ALE Worksheet-Device'!H33&lt;&gt;"",'ALE Worksheet-Device'!H33,"$")</f>
        <v>$</v>
      </c>
      <c r="H27" s="19" t="str">
        <f>IF('ALE Worksheet-Device'!I33&lt;&gt;"",'ALE Worksheet-Device'!I33,"")</f>
        <v/>
      </c>
      <c r="I27" s="60" t="str">
        <f>IF('ALE Worksheet-Device'!J33&lt;&gt;"",'ALE Worksheet-Device'!J33,"")</f>
        <v/>
      </c>
      <c r="J27" s="120" t="str">
        <f>IF('ALE Worksheet-Device'!K33&lt;&gt;"",'ALE Worksheet-Device'!K33,"")</f>
        <v/>
      </c>
    </row>
    <row r="28" spans="1:10" x14ac:dyDescent="0.25">
      <c r="A28" s="59" t="s">
        <v>16</v>
      </c>
      <c r="B28" s="60"/>
      <c r="C28" s="60"/>
      <c r="D28" s="18" t="str">
        <f>IF('ALE Worksheet-Device'!E34&lt;&gt;"",'ALE Worksheet-Device'!E34,"")</f>
        <v/>
      </c>
      <c r="E28" s="12" t="str">
        <f>IF('ALE Worksheet-Device'!F34&lt;&gt;"",'ALE Worksheet-Device'!F34,"$")</f>
        <v>$</v>
      </c>
      <c r="F28" s="12" t="str">
        <f>IF('ALE Worksheet-Device'!G34&lt;&gt;"",'ALE Worksheet-Device'!G34,"$")</f>
        <v>$</v>
      </c>
      <c r="G28" s="12" t="str">
        <f>IF('ALE Worksheet-Device'!H34&lt;&gt;"",'ALE Worksheet-Device'!H34,"$")</f>
        <v>$</v>
      </c>
      <c r="H28" s="19" t="str">
        <f>IF('ALE Worksheet-Device'!I34&lt;&gt;"",'ALE Worksheet-Device'!I34,"")</f>
        <v/>
      </c>
      <c r="I28" s="60" t="str">
        <f>IF('ALE Worksheet-Device'!J34&lt;&gt;"",'ALE Worksheet-Device'!J34,"")</f>
        <v/>
      </c>
      <c r="J28" s="120" t="str">
        <f>IF('ALE Worksheet-Device'!K34&lt;&gt;"",'ALE Worksheet-Device'!K34,"")</f>
        <v/>
      </c>
    </row>
    <row r="29" spans="1:10" x14ac:dyDescent="0.25">
      <c r="A29" s="59" t="s">
        <v>17</v>
      </c>
      <c r="B29" s="60"/>
      <c r="C29" s="60"/>
      <c r="D29" s="18" t="str">
        <f>IF('ALE Worksheet-Device'!E35&lt;&gt;"",'ALE Worksheet-Device'!E35,"")</f>
        <v/>
      </c>
      <c r="E29" s="12" t="str">
        <f>IF('ALE Worksheet-Device'!F35&lt;&gt;"",'ALE Worksheet-Device'!F35,"$")</f>
        <v>$</v>
      </c>
      <c r="F29" s="12" t="str">
        <f>IF('ALE Worksheet-Device'!G35&lt;&gt;"",'ALE Worksheet-Device'!G35,"$")</f>
        <v>$</v>
      </c>
      <c r="G29" s="12" t="str">
        <f>IF('ALE Worksheet-Device'!H35&lt;&gt;"",'ALE Worksheet-Device'!H35,"$")</f>
        <v>$</v>
      </c>
      <c r="H29" s="19" t="str">
        <f>IF('ALE Worksheet-Device'!I35&lt;&gt;"",'ALE Worksheet-Device'!I35,"")</f>
        <v/>
      </c>
      <c r="I29" s="60" t="str">
        <f>IF('ALE Worksheet-Device'!J35&lt;&gt;"",'ALE Worksheet-Device'!J35,"")</f>
        <v/>
      </c>
      <c r="J29" s="120" t="str">
        <f>IF('ALE Worksheet-Device'!K35&lt;&gt;"",'ALE Worksheet-Device'!K35,"")</f>
        <v/>
      </c>
    </row>
    <row r="30" spans="1:10" x14ac:dyDescent="0.25">
      <c r="A30" s="59" t="s">
        <v>18</v>
      </c>
      <c r="B30" s="60"/>
      <c r="C30" s="60"/>
      <c r="D30" s="18" t="str">
        <f>IF('ALE Worksheet-Device'!E36&lt;&gt;"",'ALE Worksheet-Device'!E36,"")</f>
        <v/>
      </c>
      <c r="E30" s="12" t="str">
        <f>IF('ALE Worksheet-Device'!F36&lt;&gt;"",'ALE Worksheet-Device'!F36,"$")</f>
        <v>$</v>
      </c>
      <c r="F30" s="12" t="str">
        <f>IF('ALE Worksheet-Device'!G36&lt;&gt;"",'ALE Worksheet-Device'!G36,"$")</f>
        <v>$</v>
      </c>
      <c r="G30" s="12" t="str">
        <f>IF('ALE Worksheet-Device'!H36&lt;&gt;"",'ALE Worksheet-Device'!H36,"$")</f>
        <v>$</v>
      </c>
      <c r="H30" s="19" t="str">
        <f>IF('ALE Worksheet-Device'!I36&lt;&gt;"",'ALE Worksheet-Device'!I36,"")</f>
        <v/>
      </c>
      <c r="I30" s="60" t="str">
        <f>IF('ALE Worksheet-Device'!J36&lt;&gt;"",'ALE Worksheet-Device'!J36,"")</f>
        <v/>
      </c>
      <c r="J30" s="120" t="str">
        <f>IF('ALE Worksheet-Device'!K36&lt;&gt;"",'ALE Worksheet-Device'!K36,"")</f>
        <v/>
      </c>
    </row>
    <row r="31" spans="1:10" x14ac:dyDescent="0.25">
      <c r="A31" s="59" t="s">
        <v>12</v>
      </c>
      <c r="B31" s="60"/>
      <c r="C31" s="60"/>
      <c r="D31" s="18" t="str">
        <f>IF('ALE Worksheet-Device'!E37&lt;&gt;"",'ALE Worksheet-Device'!E37,"")</f>
        <v/>
      </c>
      <c r="E31" s="12" t="str">
        <f>IF('ALE Worksheet-Device'!F37&lt;&gt;"",'ALE Worksheet-Device'!F37,"$")</f>
        <v>$</v>
      </c>
      <c r="F31" s="12" t="str">
        <f>IF('ALE Worksheet-Device'!G37&lt;&gt;"",'ALE Worksheet-Device'!G37,"$")</f>
        <v>$</v>
      </c>
      <c r="G31" s="12" t="str">
        <f>IF('ALE Worksheet-Device'!H37&lt;&gt;"",'ALE Worksheet-Device'!H37,"$")</f>
        <v>$</v>
      </c>
      <c r="H31" s="19" t="str">
        <f>IF('ALE Worksheet-Device'!I37&lt;&gt;"",'ALE Worksheet-Device'!I37,"")</f>
        <v/>
      </c>
      <c r="I31" s="60" t="str">
        <f>IF('ALE Worksheet-Device'!J37&lt;&gt;"",'ALE Worksheet-Device'!J37,"")</f>
        <v/>
      </c>
      <c r="J31" s="120" t="str">
        <f>IF('ALE Worksheet-Device'!K37&lt;&gt;"",'ALE Worksheet-Device'!K37,"")</f>
        <v/>
      </c>
    </row>
    <row r="32" spans="1:10" x14ac:dyDescent="0.25">
      <c r="A32" s="59" t="s">
        <v>20</v>
      </c>
      <c r="B32" s="60"/>
      <c r="C32" s="60"/>
      <c r="D32" s="18" t="str">
        <f>IF('ALE Worksheet-Device'!E38&lt;&gt;"",'ALE Worksheet-Device'!E38,"")</f>
        <v/>
      </c>
      <c r="E32" s="12" t="str">
        <f>IF('ALE Worksheet-Device'!F38&lt;&gt;"",'ALE Worksheet-Device'!F38,"$")</f>
        <v>$</v>
      </c>
      <c r="F32" s="12" t="str">
        <f>IF('ALE Worksheet-Device'!G38&lt;&gt;"",'ALE Worksheet-Device'!G38,"$")</f>
        <v>$</v>
      </c>
      <c r="G32" s="12" t="str">
        <f>IF('ALE Worksheet-Device'!H38&lt;&gt;"",'ALE Worksheet-Device'!H38,"$")</f>
        <v>$</v>
      </c>
      <c r="H32" s="19" t="str">
        <f>IF('ALE Worksheet-Device'!I38&lt;&gt;"",'ALE Worksheet-Device'!I38,"")</f>
        <v/>
      </c>
      <c r="I32" s="60" t="str">
        <f>IF('ALE Worksheet-Device'!J38&lt;&gt;"",'ALE Worksheet-Device'!J38,"")</f>
        <v/>
      </c>
      <c r="J32" s="120" t="str">
        <f>IF('ALE Worksheet-Device'!K38&lt;&gt;"",'ALE Worksheet-Device'!K38,"")</f>
        <v/>
      </c>
    </row>
    <row r="33" spans="1:10" ht="31.8" customHeight="1" thickBot="1" x14ac:dyDescent="0.3">
      <c r="A33" s="79" t="s">
        <v>21</v>
      </c>
      <c r="B33" s="80"/>
      <c r="C33" s="80"/>
      <c r="D33" s="18" t="str">
        <f>IF('ALE Worksheet-Device'!E39&lt;&gt;"",'ALE Worksheet-Device'!E39,"")</f>
        <v/>
      </c>
      <c r="E33" s="12" t="str">
        <f>IF('ALE Worksheet-Device'!F39&lt;&gt;"",'ALE Worksheet-Device'!F39,"$")</f>
        <v>$</v>
      </c>
      <c r="F33" s="12" t="str">
        <f>IF('ALE Worksheet-Device'!G39&lt;&gt;"",'ALE Worksheet-Device'!G39,"$")</f>
        <v>$</v>
      </c>
      <c r="G33" s="12" t="str">
        <f>IF('ALE Worksheet-Device'!H39&lt;&gt;"",'ALE Worksheet-Device'!H39,"$")</f>
        <v>$</v>
      </c>
      <c r="H33" s="21" t="str">
        <f>IF('ALE Worksheet-Device'!I39&lt;&gt;"",'ALE Worksheet-Device'!I39,"")</f>
        <v/>
      </c>
      <c r="I33" s="68" t="str">
        <f>IF('ALE Worksheet-Device'!J39&lt;&gt;"",'ALE Worksheet-Device'!J39,"")</f>
        <v/>
      </c>
      <c r="J33" s="127" t="str">
        <f>IF('ALE Worksheet-Device'!K39&lt;&gt;"",'ALE Worksheet-Device'!K39,"")</f>
        <v/>
      </c>
    </row>
    <row r="34" spans="1:10" ht="13.8" thickBot="1" x14ac:dyDescent="0.3">
      <c r="A34" s="71" t="s">
        <v>22</v>
      </c>
      <c r="B34" s="72"/>
      <c r="C34" s="72"/>
      <c r="D34" s="72"/>
      <c r="E34" s="72"/>
      <c r="F34" s="72"/>
      <c r="G34" s="72"/>
      <c r="H34" s="72"/>
      <c r="I34" s="72"/>
      <c r="J34" s="73"/>
    </row>
    <row r="35" spans="1:10" x14ac:dyDescent="0.25">
      <c r="A35" s="4" t="s">
        <v>23</v>
      </c>
      <c r="B35" s="3"/>
      <c r="C35" s="3"/>
      <c r="D35" s="18" t="str">
        <f>IF('ALE Worksheet-Device'!E41&lt;&gt;"",'ALE Worksheet-Device'!E41,"")</f>
        <v/>
      </c>
      <c r="E35" s="12" t="str">
        <f>IF('ALE Worksheet-Device'!F41&lt;&gt;"",'ALE Worksheet-Device'!F41,"$")</f>
        <v>$</v>
      </c>
      <c r="F35" s="12" t="str">
        <f>IF('ALE Worksheet-Device'!G41&lt;&gt;"",'ALE Worksheet-Device'!G41,"$")</f>
        <v>$</v>
      </c>
      <c r="G35" s="12" t="str">
        <f>IF('ALE Worksheet-Device'!H41&lt;&gt;"",'ALE Worksheet-Device'!H41,"$")</f>
        <v>$</v>
      </c>
      <c r="H35" s="18" t="str">
        <f>IF('ALE Worksheet-Device'!I41&lt;&gt;"",'ALE Worksheet-Device'!I41,"")</f>
        <v/>
      </c>
      <c r="I35" s="75" t="str">
        <f>IF('ALE Worksheet-Device'!J41&lt;&gt;"",'ALE Worksheet-Device'!J41,"")</f>
        <v/>
      </c>
      <c r="J35" s="119" t="str">
        <f>IF('ALE Worksheet-Device'!K41&lt;&gt;"",'ALE Worksheet-Device'!K41,"")</f>
        <v/>
      </c>
    </row>
    <row r="36" spans="1:10" x14ac:dyDescent="0.25">
      <c r="A36" s="59" t="s">
        <v>24</v>
      </c>
      <c r="B36" s="60"/>
      <c r="C36" s="60"/>
      <c r="D36" s="18" t="str">
        <f>IF('ALE Worksheet-Device'!E42&lt;&gt;"",'ALE Worksheet-Device'!E42,"")</f>
        <v/>
      </c>
      <c r="E36" s="12" t="str">
        <f>IF('ALE Worksheet-Device'!F42&lt;&gt;"",'ALE Worksheet-Device'!F42,"$")</f>
        <v>$</v>
      </c>
      <c r="F36" s="12" t="str">
        <f>IF('ALE Worksheet-Device'!G42&lt;&gt;"",'ALE Worksheet-Device'!G42,"$")</f>
        <v>$</v>
      </c>
      <c r="G36" s="12" t="str">
        <f>IF('ALE Worksheet-Device'!H42&lt;&gt;"",'ALE Worksheet-Device'!H42,"$")</f>
        <v>$</v>
      </c>
      <c r="H36" s="19" t="str">
        <f>IF('ALE Worksheet-Device'!I42&lt;&gt;"",'ALE Worksheet-Device'!I42,"")</f>
        <v/>
      </c>
      <c r="I36" s="60" t="str">
        <f>IF('ALE Worksheet-Device'!J42&lt;&gt;"",'ALE Worksheet-Device'!J42,"")</f>
        <v/>
      </c>
      <c r="J36" s="120" t="str">
        <f>IF('ALE Worksheet-Device'!K42&lt;&gt;"",'ALE Worksheet-Device'!K42,"")</f>
        <v/>
      </c>
    </row>
    <row r="37" spans="1:10" ht="13.8" thickBot="1" x14ac:dyDescent="0.3">
      <c r="A37" s="67" t="s">
        <v>12</v>
      </c>
      <c r="B37" s="68"/>
      <c r="C37" s="68"/>
      <c r="D37" s="18" t="str">
        <f>IF('ALE Worksheet-Device'!E43&lt;&gt;"",'ALE Worksheet-Device'!E43,"")</f>
        <v/>
      </c>
      <c r="E37" s="12" t="str">
        <f>IF('ALE Worksheet-Device'!F43&lt;&gt;"",'ALE Worksheet-Device'!F43,"$")</f>
        <v>$</v>
      </c>
      <c r="F37" s="12" t="str">
        <f>IF('ALE Worksheet-Device'!G43&lt;&gt;"",'ALE Worksheet-Device'!G43,"$")</f>
        <v>$</v>
      </c>
      <c r="G37" s="12" t="str">
        <f>IF('ALE Worksheet-Device'!H43&lt;&gt;"",'ALE Worksheet-Device'!H43,"$")</f>
        <v>$</v>
      </c>
      <c r="H37" s="21" t="str">
        <f>IF('ALE Worksheet-Device'!I43&lt;&gt;"",'ALE Worksheet-Device'!I43,"")</f>
        <v/>
      </c>
      <c r="I37" s="68" t="str">
        <f>IF('ALE Worksheet-Device'!J43&lt;&gt;"",'ALE Worksheet-Device'!J43,"")</f>
        <v/>
      </c>
      <c r="J37" s="127" t="str">
        <f>IF('ALE Worksheet-Device'!K43&lt;&gt;"",'ALE Worksheet-Device'!K43,"")</f>
        <v/>
      </c>
    </row>
    <row r="38" spans="1:10" ht="13.8" thickBot="1" x14ac:dyDescent="0.3">
      <c r="A38" s="71" t="s">
        <v>25</v>
      </c>
      <c r="B38" s="72"/>
      <c r="C38" s="72"/>
      <c r="D38" s="72"/>
      <c r="E38" s="72"/>
      <c r="F38" s="72"/>
      <c r="G38" s="72"/>
      <c r="H38" s="72"/>
      <c r="I38" s="72"/>
      <c r="J38" s="73"/>
    </row>
    <row r="39" spans="1:10" x14ac:dyDescent="0.25">
      <c r="A39" s="74" t="s">
        <v>26</v>
      </c>
      <c r="B39" s="75"/>
      <c r="C39" s="75"/>
      <c r="D39" s="18" t="str">
        <f>IF('ALE Worksheet-Device'!E45&lt;&gt;"",'ALE Worksheet-Device'!E45,"")</f>
        <v/>
      </c>
      <c r="E39" s="12" t="str">
        <f>IF('ALE Worksheet-Device'!F45&lt;&gt;"",'ALE Worksheet-Device'!F45,"$")</f>
        <v>$</v>
      </c>
      <c r="F39" s="12" t="str">
        <f>IF('ALE Worksheet-Device'!G45&lt;&gt;"",'ALE Worksheet-Device'!G45,"$")</f>
        <v>$</v>
      </c>
      <c r="G39" s="12" t="str">
        <f>IF('ALE Worksheet-Device'!H45&lt;&gt;"",'ALE Worksheet-Device'!H45,"$")</f>
        <v>$</v>
      </c>
      <c r="H39" s="18" t="str">
        <f>IF('ALE Worksheet-Device'!I45&lt;&gt;"",'ALE Worksheet-Device'!I45,"")</f>
        <v/>
      </c>
      <c r="I39" s="75" t="str">
        <f>IF('ALE Worksheet-Device'!J45&lt;&gt;"",'ALE Worksheet-Device'!J45,"")</f>
        <v/>
      </c>
      <c r="J39" s="119" t="str">
        <f>IF('ALE Worksheet-Device'!K45&lt;&gt;"",'ALE Worksheet-Device'!K45,"")</f>
        <v/>
      </c>
    </row>
    <row r="40" spans="1:10" x14ac:dyDescent="0.25">
      <c r="A40" s="59" t="s">
        <v>27</v>
      </c>
      <c r="B40" s="60"/>
      <c r="C40" s="60"/>
      <c r="D40" s="19" t="str">
        <f>IF('ALE Worksheet-Device'!E46&lt;&gt;"",'ALE Worksheet-Device'!E46,"")</f>
        <v/>
      </c>
      <c r="E40" s="12" t="str">
        <f>IF('ALE Worksheet-Device'!F46&lt;&gt;"",'ALE Worksheet-Device'!F46,"$")</f>
        <v>$</v>
      </c>
      <c r="F40" s="12" t="str">
        <f>IF('ALE Worksheet-Device'!G46&lt;&gt;"",'ALE Worksheet-Device'!G46,"$")</f>
        <v>$</v>
      </c>
      <c r="G40" s="12" t="str">
        <f>IF('ALE Worksheet-Device'!H46&lt;&gt;"",'ALE Worksheet-Device'!H46,"$")</f>
        <v>$</v>
      </c>
      <c r="H40" s="19" t="str">
        <f>IF('ALE Worksheet-Device'!I46&lt;&gt;"",'ALE Worksheet-Device'!I46,"")</f>
        <v/>
      </c>
      <c r="I40" s="60" t="str">
        <f>IF('ALE Worksheet-Device'!J46&lt;&gt;"",'ALE Worksheet-Device'!J46,"")</f>
        <v/>
      </c>
      <c r="J40" s="120" t="str">
        <f>IF('ALE Worksheet-Device'!K46&lt;&gt;"",'ALE Worksheet-Device'!K46,"")</f>
        <v/>
      </c>
    </row>
    <row r="41" spans="1:10" x14ac:dyDescent="0.25">
      <c r="A41" s="59" t="s">
        <v>28</v>
      </c>
      <c r="B41" s="60"/>
      <c r="C41" s="60"/>
      <c r="D41" s="19" t="str">
        <f>IF('ALE Worksheet-Device'!E47&lt;&gt;"",'ALE Worksheet-Device'!E47,"")</f>
        <v/>
      </c>
      <c r="E41" s="12" t="str">
        <f>IF('ALE Worksheet-Device'!F47&lt;&gt;"",'ALE Worksheet-Device'!F47,"$")</f>
        <v>$</v>
      </c>
      <c r="F41" s="12" t="str">
        <f>IF('ALE Worksheet-Device'!G47&lt;&gt;"",'ALE Worksheet-Device'!G47,"$")</f>
        <v>$</v>
      </c>
      <c r="G41" s="12" t="str">
        <f>IF('ALE Worksheet-Device'!H47&lt;&gt;"",'ALE Worksheet-Device'!H47,"$")</f>
        <v>$</v>
      </c>
      <c r="H41" s="19" t="str">
        <f>IF('ALE Worksheet-Device'!I47&lt;&gt;"",'ALE Worksheet-Device'!I47,"")</f>
        <v/>
      </c>
      <c r="I41" s="60" t="str">
        <f>IF('ALE Worksheet-Device'!J47&lt;&gt;"",'ALE Worksheet-Device'!J47,"")</f>
        <v/>
      </c>
      <c r="J41" s="120" t="str">
        <f>IF('ALE Worksheet-Device'!K47&lt;&gt;"",'ALE Worksheet-Device'!K47,"")</f>
        <v/>
      </c>
    </row>
    <row r="42" spans="1:10" x14ac:dyDescent="0.25">
      <c r="A42" s="59" t="s">
        <v>29</v>
      </c>
      <c r="B42" s="60"/>
      <c r="C42" s="60"/>
      <c r="D42" s="19" t="str">
        <f>IF('ALE Worksheet-Device'!E48&lt;&gt;"",'ALE Worksheet-Device'!E48,"")</f>
        <v/>
      </c>
      <c r="E42" s="12" t="str">
        <f>IF('ALE Worksheet-Device'!F48&lt;&gt;"",'ALE Worksheet-Device'!F48,"$")</f>
        <v>$</v>
      </c>
      <c r="F42" s="12" t="str">
        <f>IF('ALE Worksheet-Device'!G48&lt;&gt;"",'ALE Worksheet-Device'!G48,"$")</f>
        <v>$</v>
      </c>
      <c r="G42" s="12" t="str">
        <f>IF('ALE Worksheet-Device'!H48&lt;&gt;"",'ALE Worksheet-Device'!H48,"$")</f>
        <v>$</v>
      </c>
      <c r="H42" s="19" t="str">
        <f>IF('ALE Worksheet-Device'!I48&lt;&gt;"",'ALE Worksheet-Device'!I48,"")</f>
        <v/>
      </c>
      <c r="I42" s="60" t="str">
        <f>IF('ALE Worksheet-Device'!J48&lt;&gt;"",'ALE Worksheet-Device'!J48,"")</f>
        <v/>
      </c>
      <c r="J42" s="120" t="str">
        <f>IF('ALE Worksheet-Device'!K48&lt;&gt;"",'ALE Worksheet-Device'!K48,"")</f>
        <v/>
      </c>
    </row>
    <row r="43" spans="1:10" x14ac:dyDescent="0.25">
      <c r="A43" s="59" t="s">
        <v>30</v>
      </c>
      <c r="B43" s="60"/>
      <c r="C43" s="60"/>
      <c r="D43" s="19" t="str">
        <f>IF('ALE Worksheet-Device'!E49&lt;&gt;"",'ALE Worksheet-Device'!E49,"")</f>
        <v/>
      </c>
      <c r="E43" s="12" t="str">
        <f>IF('ALE Worksheet-Device'!F49&lt;&gt;"",'ALE Worksheet-Device'!F49,"$")</f>
        <v>$</v>
      </c>
      <c r="F43" s="12" t="str">
        <f>IF('ALE Worksheet-Device'!G49&lt;&gt;"",'ALE Worksheet-Device'!G49,"$")</f>
        <v>$</v>
      </c>
      <c r="G43" s="12" t="str">
        <f>IF('ALE Worksheet-Device'!H49&lt;&gt;"",'ALE Worksheet-Device'!H49,"$")</f>
        <v>$</v>
      </c>
      <c r="H43" s="19" t="str">
        <f>IF('ALE Worksheet-Device'!I49&lt;&gt;"",'ALE Worksheet-Device'!I49,"")</f>
        <v/>
      </c>
      <c r="I43" s="60" t="str">
        <f>IF('ALE Worksheet-Device'!J49&lt;&gt;"",'ALE Worksheet-Device'!J49,"")</f>
        <v/>
      </c>
      <c r="J43" s="120" t="str">
        <f>IF('ALE Worksheet-Device'!K49&lt;&gt;"",'ALE Worksheet-Device'!K49,"")</f>
        <v/>
      </c>
    </row>
    <row r="44" spans="1:10" ht="13.8" thickBot="1" x14ac:dyDescent="0.3">
      <c r="A44" s="85" t="s">
        <v>12</v>
      </c>
      <c r="B44" s="86"/>
      <c r="C44" s="86"/>
      <c r="D44" s="20" t="str">
        <f>IF('ALE Worksheet-Device'!E50&lt;&gt;"",'ALE Worksheet-Device'!E50,"")</f>
        <v/>
      </c>
      <c r="E44" s="13" t="str">
        <f>IF('ALE Worksheet-Device'!F50&lt;&gt;"",'ALE Worksheet-Device'!F50,"$")</f>
        <v>$</v>
      </c>
      <c r="F44" s="13" t="str">
        <f>IF('ALE Worksheet-Device'!G50&lt;&gt;"",'ALE Worksheet-Device'!G50,"$")</f>
        <v>$</v>
      </c>
      <c r="G44" s="13" t="str">
        <f>IF('ALE Worksheet-Device'!H50&lt;&gt;"",'ALE Worksheet-Device'!H50,"$")</f>
        <v>$</v>
      </c>
      <c r="H44" s="20" t="str">
        <f>IF('ALE Worksheet-Device'!I50&lt;&gt;"",'ALE Worksheet-Device'!I50,"")</f>
        <v/>
      </c>
      <c r="I44" s="86" t="str">
        <f>IF('ALE Worksheet-Device'!J50&lt;&gt;"",'ALE Worksheet-Device'!J50,"")</f>
        <v/>
      </c>
      <c r="J44" s="128" t="str">
        <f>IF('ALE Worksheet-Device'!K50&lt;&gt;"",'ALE Worksheet-Device'!K50,"")</f>
        <v/>
      </c>
    </row>
    <row r="45" spans="1:10" ht="13.8" thickBot="1" x14ac:dyDescent="0.3"/>
    <row r="46" spans="1:10" x14ac:dyDescent="0.25">
      <c r="G46" s="90" t="s">
        <v>38</v>
      </c>
      <c r="H46" s="91"/>
      <c r="I46" s="121">
        <f>IF('ALE Worksheet-Device'!J52&lt;&gt;"",'ALE Worksheet-Device'!J52,"$")</f>
        <v>0</v>
      </c>
      <c r="J46" s="122"/>
    </row>
    <row r="47" spans="1:10" x14ac:dyDescent="0.25">
      <c r="G47" s="94" t="s">
        <v>41</v>
      </c>
      <c r="H47" s="95"/>
      <c r="I47" s="123">
        <f>IF('ALE Worksheet-Device'!J53&lt;&gt;"",'ALE Worksheet-Device'!J53,"$")</f>
        <v>0</v>
      </c>
      <c r="J47" s="124"/>
    </row>
    <row r="48" spans="1:10" ht="13.8" thickBot="1" x14ac:dyDescent="0.3">
      <c r="G48" s="81" t="s">
        <v>39</v>
      </c>
      <c r="H48" s="82"/>
      <c r="I48" s="125">
        <f>IF('ALE Worksheet-Device'!J54&lt;&gt;"",'ALE Worksheet-Device'!J54,"$")</f>
        <v>0</v>
      </c>
      <c r="J48" s="126"/>
    </row>
  </sheetData>
  <sheetProtection password="DC76" sheet="1" objects="1" scenarios="1"/>
  <mergeCells count="83">
    <mergeCell ref="I44:J44"/>
    <mergeCell ref="A5:J5"/>
    <mergeCell ref="I37:J37"/>
    <mergeCell ref="I39:J39"/>
    <mergeCell ref="I40:J40"/>
    <mergeCell ref="I41:J41"/>
    <mergeCell ref="I42:J42"/>
    <mergeCell ref="I43:J43"/>
    <mergeCell ref="I30:J30"/>
    <mergeCell ref="I31:J31"/>
    <mergeCell ref="I32:J32"/>
    <mergeCell ref="I33:J33"/>
    <mergeCell ref="I35:J35"/>
    <mergeCell ref="I36:J36"/>
    <mergeCell ref="I23:J23"/>
    <mergeCell ref="I24:J24"/>
    <mergeCell ref="I26:J26"/>
    <mergeCell ref="I27:J27"/>
    <mergeCell ref="I28:J28"/>
    <mergeCell ref="I29:J29"/>
    <mergeCell ref="I16:J16"/>
    <mergeCell ref="I17:J17"/>
    <mergeCell ref="I19:J19"/>
    <mergeCell ref="I20:J20"/>
    <mergeCell ref="I21:J21"/>
    <mergeCell ref="I22:J22"/>
    <mergeCell ref="G47:H47"/>
    <mergeCell ref="G48:H48"/>
    <mergeCell ref="I46:J46"/>
    <mergeCell ref="I47:J47"/>
    <mergeCell ref="I48:J48"/>
    <mergeCell ref="G46:H46"/>
    <mergeCell ref="A40:C40"/>
    <mergeCell ref="A41:C41"/>
    <mergeCell ref="A42:C42"/>
    <mergeCell ref="A43:C43"/>
    <mergeCell ref="A44:C44"/>
    <mergeCell ref="A32:C32"/>
    <mergeCell ref="A33:C33"/>
    <mergeCell ref="A36:C36"/>
    <mergeCell ref="A37:C37"/>
    <mergeCell ref="A39:C39"/>
    <mergeCell ref="A31:C31"/>
    <mergeCell ref="A34:J34"/>
    <mergeCell ref="A38:J38"/>
    <mergeCell ref="A14:C14"/>
    <mergeCell ref="A15:C15"/>
    <mergeCell ref="A16:C16"/>
    <mergeCell ref="A17:C17"/>
    <mergeCell ref="A19:C19"/>
    <mergeCell ref="A20:C20"/>
    <mergeCell ref="A21:C21"/>
    <mergeCell ref="A22:C22"/>
    <mergeCell ref="A26:C26"/>
    <mergeCell ref="A27:C27"/>
    <mergeCell ref="A28:C28"/>
    <mergeCell ref="A29:C29"/>
    <mergeCell ref="A30:C30"/>
    <mergeCell ref="I12:J12"/>
    <mergeCell ref="A13:J13"/>
    <mergeCell ref="A12:C12"/>
    <mergeCell ref="A18:J18"/>
    <mergeCell ref="A25:J25"/>
    <mergeCell ref="A23:C23"/>
    <mergeCell ref="A24:C24"/>
    <mergeCell ref="I14:J14"/>
    <mergeCell ref="I15:J15"/>
    <mergeCell ref="A11:D11"/>
    <mergeCell ref="F11:G11"/>
    <mergeCell ref="I11:J11"/>
    <mergeCell ref="A8:B8"/>
    <mergeCell ref="A9:B9"/>
    <mergeCell ref="A10:B10"/>
    <mergeCell ref="H9:J9"/>
    <mergeCell ref="H10:J10"/>
    <mergeCell ref="F8:G8"/>
    <mergeCell ref="F9:G9"/>
    <mergeCell ref="F10:G10"/>
    <mergeCell ref="A7:J7"/>
    <mergeCell ref="C8:E8"/>
    <mergeCell ref="C9:E9"/>
    <mergeCell ref="C10:E10"/>
    <mergeCell ref="H8:J8"/>
  </mergeCells>
  <pageMargins left="0.7" right="0.7" top="0.75" bottom="0.75" header="0.3" footer="0.3"/>
  <pageSetup paperSize="9" orientation="portrait" r:id="rId1"/>
  <headerFooter>
    <oddFooter>&amp;CCopyright © 2020 Morgan &amp;&amp; Sons Fire Restoration Company.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ALE Worksheet-Device</vt:lpstr>
      <vt:lpstr>ALE Worksheet-Print</vt:lpstr>
      <vt:lpstr>'ALE Worksheet-Print'!Print_Area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&amp; Sons Fire Restoration Company</dc:creator>
  <cp:lastModifiedBy>Morgan</cp:lastModifiedBy>
  <cp:lastPrinted>2020-08-24T19:58:42Z</cp:lastPrinted>
  <dcterms:created xsi:type="dcterms:W3CDTF">2018-01-30T15:15:09Z</dcterms:created>
  <dcterms:modified xsi:type="dcterms:W3CDTF">2021-07-05T16:09:50Z</dcterms:modified>
  <cp:contentStatus/>
</cp:coreProperties>
</file>